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Combo Manch and Nashua\Mtg docs\2019\Appendix F\LPCP Structural Spreadsheets\Uploaded\"/>
    </mc:Choice>
  </mc:AlternateContent>
  <xr:revisionPtr revIDLastSave="0" documentId="13_ncr:1_{42401061-03F8-468B-BF80-87647E1E6557}" xr6:coauthVersionLast="47" xr6:coauthVersionMax="47" xr10:uidLastSave="{00000000-0000-0000-0000-000000000000}"/>
  <bookViews>
    <workbookView xWindow="-120" yWindow="-120" windowWidth="29040" windowHeight="15840" xr2:uid="{00000000-000D-0000-FFFF-FFFF00000000}"/>
  </bookViews>
  <sheets>
    <sheet name="Instructions" sheetId="8" r:id="rId1"/>
    <sheet name="LPCP Municipal Boundaries" sheetId="6" r:id="rId2"/>
    <sheet name="LPCP MS4 Boundarie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4" i="9" l="1"/>
  <c r="AA23" i="9"/>
  <c r="AA22" i="9"/>
  <c r="AA21" i="9"/>
  <c r="AA20" i="9"/>
  <c r="AA19" i="9"/>
  <c r="AA18" i="9"/>
  <c r="AA17" i="9"/>
  <c r="AA16" i="9"/>
  <c r="AA15" i="9"/>
  <c r="AA14" i="9"/>
  <c r="AA13" i="9"/>
  <c r="AA12" i="9"/>
  <c r="AA11" i="9"/>
  <c r="AA10" i="9"/>
  <c r="AA9" i="9"/>
  <c r="AA8" i="9"/>
  <c r="AA7" i="9"/>
  <c r="AA6" i="9"/>
  <c r="AA7" i="6"/>
  <c r="AA8" i="6"/>
  <c r="AA9" i="6"/>
  <c r="AA10" i="6"/>
  <c r="AA11" i="6"/>
  <c r="AA12" i="6"/>
  <c r="AA13" i="6"/>
  <c r="AA14" i="6"/>
  <c r="AA15" i="6"/>
  <c r="AA16" i="6"/>
  <c r="AA17" i="6"/>
  <c r="AA18" i="6"/>
  <c r="AA19" i="6"/>
  <c r="AA20" i="6"/>
  <c r="AA21" i="6"/>
  <c r="AA22" i="6"/>
  <c r="AA23" i="6"/>
  <c r="AA24" i="6"/>
  <c r="AA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tc={78603C88-184D-4D96-8910-2F287DEBBB12}</author>
    <author>tc={0FA3CB32-C34F-4478-8A00-AC1DF8637976}</author>
    <author>tc={4BA5AB93-D994-482A-878D-2C30469AA831}</author>
    <author>tc={1DCABD5F-F03F-4630-B518-07F90012D2CF}</author>
    <author>tc={68F3912E-914B-4DBB-8639-6C01B7FF8EA1}</author>
    <author>tc={F782D812-849F-4D04-987E-1F63F4A25225}</author>
    <author>tc={D08D5F41-2FDD-4511-9925-32AEA7EA7771}</author>
    <author>tc={ECFC98AF-2699-4EF3-9BC4-DCD38A333C87}</author>
    <author>tc={2909DD7D-1FEE-40BE-8DAF-17F554BBAD50}</author>
  </authors>
  <commentList>
    <comment ref="L3" authorId="0" shapeId="0" xr:uid="{78603C88-184D-4D96-8910-2F287DEBBB12}">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0FA3CB32-C34F-4478-8A00-AC1DF8637976}">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4BA5AB93-D994-482A-878D-2C30469AA83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1DCABD5F-F03F-4630-B518-07F90012D2CF}">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68F3912E-914B-4DBB-8639-6C01B7FF8EA1}">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F782D812-849F-4D04-987E-1F63F4A2522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08D5F41-2FDD-4511-9925-32AEA7EA7771}">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ECFC98AF-2699-4EF3-9BC4-DCD38A333C87}">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2909DD7D-1FEE-40BE-8DAF-17F554BBAD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tc={B23D89C1-7D45-4F07-9677-899620585910}</author>
    <author>tc={8AA9C59D-EB98-44EA-B6DA-8B821E452380}</author>
    <author>tc={C304674A-6D15-4BF3-840C-C8D3D6F48781}</author>
    <author>tc={E9438C19-F6CD-4D3A-8E95-4BA857D9542E}</author>
    <author>tc={A3DBC11D-CD82-462C-915E-0B4492C3B3D2}</author>
    <author>tc={E91D28EF-7176-4A75-A575-734B81971130}</author>
    <author>tc={DF01A8C9-94E3-4C86-A205-0A2BC3E61B48}</author>
    <author>tc={3D2DD6D1-67B3-405A-A8C4-049CB11C9E1E}</author>
    <author>tc={3D79B5A1-53E2-4943-A2DC-816378A9F050}</author>
  </authors>
  <commentList>
    <comment ref="L3" authorId="0" shapeId="0" xr:uid="{B23D89C1-7D45-4F07-9677-899620585910}">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8AA9C59D-EB98-44EA-B6DA-8B821E452380}">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C304674A-6D15-4BF3-840C-C8D3D6F4878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E9438C19-F6CD-4D3A-8E95-4BA857D9542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A3DBC11D-CD82-462C-915E-0B4492C3B3D2}">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E91D28EF-7176-4A75-A575-734B81971130}">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F01A8C9-94E3-4C86-A205-0A2BC3E61B48}">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3D2DD6D1-67B3-405A-A8C4-049CB11C9E1E}">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3D79B5A1-53E2-4943-A2DC-816378A9F0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<sst xmlns="http://schemas.openxmlformats.org/spreadsheetml/2006/main" count="345" uniqueCount="87">
  <si>
    <t>NH GIS ID</t>
  </si>
  <si>
    <t>Street Address</t>
  </si>
  <si>
    <t>Impervious Cover (IC) Area Score</t>
  </si>
  <si>
    <t>Is the site easy to access for maintenance purposes?</t>
  </si>
  <si>
    <t>Is the subsurface geology appropriate for a stormwater BMP?</t>
  </si>
  <si>
    <t>Is the depth to the water table appropriate for a stormwater BMP?</t>
  </si>
  <si>
    <t xml:space="preserve">Is the site slope appropriate for a stormwater BMP? </t>
  </si>
  <si>
    <t>Is the site elevation appropriate for a stormwater BMP?</t>
  </si>
  <si>
    <t>Is the proximity to
 surrounding aquifers appropriate for a stormwater BMP?</t>
  </si>
  <si>
    <t xml:space="preserve">Is the proximity to subsurface infrastructure including sanitary sewers and septic systems appropriate for a stormwater BMP?  </t>
  </si>
  <si>
    <t>What is the risk to public safety?</t>
  </si>
  <si>
    <t>Capital Improvements Plan (CIP) for storm and/or sanitary
sewer infrastructure and paving projects - Is the BMP area located within an area scheduled for construction?</t>
  </si>
  <si>
    <t>What is the current storm sewer level of service?</t>
  </si>
  <si>
    <t xml:space="preserve"> Does the area discharge to impaired waters?</t>
  </si>
  <si>
    <t>Does the area discharge to first or second order streams?</t>
  </si>
  <si>
    <t>Does the area discharge to critical receiving
waters?</t>
  </si>
  <si>
    <t>What is the complexity and cost of implementation?</t>
  </si>
  <si>
    <t>Is the site appropriate for public use?</t>
  </si>
  <si>
    <t>Is there an opportunity for public education at the site?</t>
  </si>
  <si>
    <t>Is there an opportunity for general public education?</t>
  </si>
  <si>
    <r>
      <rPr>
        <b/>
        <i/>
        <sz val="11"/>
        <rFont val="Calibri"/>
        <family val="2"/>
        <scheme val="minor"/>
      </rPr>
      <t>Are drainage easements or other permissions needed to install and maintain the BMP?</t>
    </r>
    <r>
      <rPr>
        <b/>
        <i/>
        <sz val="11"/>
        <color rgb="FFFF0000"/>
        <rFont val="Calibri"/>
        <family val="2"/>
        <scheme val="minor"/>
      </rPr>
      <t xml:space="preserve"> </t>
    </r>
  </si>
  <si>
    <t>Current use or intended future development for the municipality?</t>
  </si>
  <si>
    <t>Score</t>
  </si>
  <si>
    <t>Scoring Criteria</t>
  </si>
  <si>
    <t>0-2 Acres IC = 5
2.1-5 Acres IC = 10
5.1-10 Acres IC = 15
10.1-20 Acres IC = 20
20.1+ Acres IC = 25</t>
  </si>
  <si>
    <t>Yes = 10
Possibly = 5
No = 0</t>
  </si>
  <si>
    <t>&lt;5% slope = 10
5-10% slope Possibly = 5
&gt; 15% slope = 0</t>
  </si>
  <si>
    <t>&gt;1000 feet = 10
500-100 feet = 5
&lt;500 feet = 0</t>
  </si>
  <si>
    <t>Low Risk = 10
Medium Risk = 5
High Risk = 0</t>
  </si>
  <si>
    <t>&lt;1 year = 15
1-3 years = 10
&gt;3 = 5
Not scheduled or in CIP = 0</t>
  </si>
  <si>
    <t>Stormwater collection system present = 10
Stormwater collection system nearby = 5
No stormwater collection system present = 0</t>
  </si>
  <si>
    <t>Low = 10
Medium = 5
High = 0</t>
  </si>
  <si>
    <t>Yes = 0
Possibly = 5
No = 10</t>
  </si>
  <si>
    <t>Developed = 25                Possible Plan for development  = 10 Undeveloped = 5            No future plan for development = 0</t>
  </si>
  <si>
    <t>Total Total Phopsphorus Loading (lb/year)</t>
  </si>
  <si>
    <t>Impervious Cover Area (acres)</t>
  </si>
  <si>
    <t>Estimated Cost for 0.1 inch BMP Sizing (Dollars)</t>
  </si>
  <si>
    <t>Do screening and monitoring results indicate that this site would be good for phosphorus loading reductions?</t>
  </si>
  <si>
    <t>N/A</t>
  </si>
  <si>
    <t>Purpose of this LPCP Structural Ranking Spreadsheet: </t>
  </si>
  <si>
    <t xml:space="preserve">The purpose of this spreadsheet is to meet the requirements in Appendix F Part III.1.b of the MS4 Permit. The permit requires that permittees develop a priority ranking of parcels within the impaired waterbodies LPCP area for potential implementation of phosphorus control practices. This spreadsheet allows communities to rank their top municipal parcels within the LPCP area for all of the different factors mentioned in Section 2.3.6.e. When the spreadsheet is complete, the community will have a ranking showing the municipally owned parcels with the highest potential to be retrofitted with phosphorus reducing stormwater BMPs within the LPCP area. </t>
  </si>
  <si>
    <t xml:space="preserve">1. Depending on how you defined the LPCP area in Year 4, either choose the LPCP Municipal Boundaries tab (use this tab if you chose to define the LPCP area as all the municipal area within the impaired waterbodies watershed) or choose the LPCP MS4 Boundaries tab (use this tab if you chose to define the LPCP area to just be the MS4 area within the impaired waterbodies watershed).  </t>
  </si>
  <si>
    <t xml:space="preserve">2. Using whatever tab you decided on, you will find your communities’ top municipal parcels within the defined LPCP area, along with some of the parcels corresponding information, have been added to the spreadsheet in columns A through E. This information came directly from your waterbody's LPCP Scope and Calculations spreadsheet located on the permittee-specific pages. </t>
  </si>
  <si>
    <t xml:space="preserve">3. Columns F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</si>
  <si>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4. Column AA contains the final score for each of the municipal parcels. The greater the total score, the more potential the parcel has to be retrofitted with a phosphorus reducing BMP. </t>
  </si>
  <si>
    <t xml:space="preserve">How to use this LPCP Structural Ranking Spreadsheet: </t>
  </si>
  <si>
    <t>Note: Only use this spreadsheet if you defined the LPCP area to be entire area within a town's jurisdiction that is discharging to the phosphorus impaired waterbody</t>
  </si>
  <si>
    <t>Note: Only use this spreadsheet if you defined the LPCP area to be the urbanized area (MS4 area) within a town's jurisdiction that is discharging to the phorphorus impaired waterbody.</t>
  </si>
  <si>
    <t>5 Hood Rd, Derry, NH</t>
  </si>
  <si>
    <t>1 Municipal Dr, Derry, NH</t>
  </si>
  <si>
    <t>2.5 East Broadway, Derry, NH</t>
  </si>
  <si>
    <t>4 Rollins St, Derry, NH</t>
  </si>
  <si>
    <t>1 English Range Rd, Derry, NH</t>
  </si>
  <si>
    <t>9 Jade Ct, Derry, NH</t>
  </si>
  <si>
    <t>1 Manning St, Derry, NH</t>
  </si>
  <si>
    <t>24 Gena Ave, Derry, NH</t>
  </si>
  <si>
    <t>24 English Range Rd, Derry, NH</t>
  </si>
  <si>
    <t>22 Cove Dr, Derry, NH</t>
  </si>
  <si>
    <t>6 Eileen Ave, Derry, NH</t>
  </si>
  <si>
    <t>24 Overledge Dr, Derry, NH</t>
  </si>
  <si>
    <t>109.5 By-Pass 28, Derry, NH</t>
  </si>
  <si>
    <t>78-82 Scobie Pond Rd, Derry, NH</t>
  </si>
  <si>
    <t>30 English Range Rd, Derry, NH</t>
  </si>
  <si>
    <t>4 Eileen Ave, Derry, NH</t>
  </si>
  <si>
    <t>46 Scenic Dr, Derry, NH</t>
  </si>
  <si>
    <t>22.5 Overledge Dr, Derry, NH</t>
  </si>
  <si>
    <t>28 Overledge Dr, Derry, NH</t>
  </si>
  <si>
    <t>08055-32038</t>
  </si>
  <si>
    <t>08055-35014-002</t>
  </si>
  <si>
    <t>08055-30023</t>
  </si>
  <si>
    <t>08055-29152</t>
  </si>
  <si>
    <t>08055-58092</t>
  </si>
  <si>
    <t>08055-14016-018</t>
  </si>
  <si>
    <t>08055-29167</t>
  </si>
  <si>
    <t>08055-59032</t>
  </si>
  <si>
    <t>08055-58080</t>
  </si>
  <si>
    <t>08055-58010</t>
  </si>
  <si>
    <t>08055-58028</t>
  </si>
  <si>
    <t>08055-14016-029</t>
  </si>
  <si>
    <t>08055-11067</t>
  </si>
  <si>
    <t>08055-11001</t>
  </si>
  <si>
    <t>08055-59002</t>
  </si>
  <si>
    <t>08055-58027</t>
  </si>
  <si>
    <t>08055-08053-001</t>
  </si>
  <si>
    <t>08055-14015</t>
  </si>
  <si>
    <t>08055-14016-031</t>
  </si>
  <si>
    <t>Hoods Pond LPCP Priority Ranking of Areas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</si>
</sst>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22"/>
      <color theme="1"/>
      <name val="Calibri"/>
      <family val="2"/>
      <scheme val="minor"/>
    </font>
    <font>
      <b/>
      <sz val="18"/>
      <color theme="1"/>
      <name val="Calibri"/>
      <family val="2"/>
      <scheme val="minor"/>
    </font>
    <font>
      <b/>
      <sz val="11"/>
      <color theme="4" tint="0.79998168889431442"/>
      <name val="Calibri"/>
      <family val="2"/>
      <scheme val="minor"/>
    </font>
    <font>
      <b/>
      <sz val="11"/>
      <color theme="4" tint="0.59999389629810485"/>
      <name val="Calibri"/>
      <family val="2"/>
      <scheme val="minor"/>
    </font>
    <font>
      <b/>
      <sz val="12"/>
      <color theme="1"/>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diagonalUp="1">
      <left style="thin">
        <color theme="1"/>
      </left>
      <right style="thin">
        <color theme="1"/>
      </right>
      <top style="thin">
        <color theme="1"/>
      </top>
      <bottom style="thin">
        <color theme="1"/>
      </bottom>
      <diagonal style="thin">
        <color auto="1"/>
      </diagonal>
    </border>
    <border diagonalUp="1">
      <left style="thin">
        <color theme="1"/>
      </left>
      <right/>
      <top style="thin">
        <color theme="1"/>
      </top>
      <bottom style="thin">
        <color theme="1"/>
      </bottom>
      <diagonal style="thin">
        <color auto="1"/>
      </diagonal>
    </border>
    <border diagonalUp="1">
      <left style="thin">
        <color auto="1"/>
      </left>
      <right style="thin">
        <color auto="1"/>
      </right>
      <top style="thin">
        <color auto="1"/>
      </top>
      <bottom/>
      <diagonal style="thin">
        <color auto="1"/>
      </diagonal>
    </border>
    <border>
      <left style="thin">
        <color auto="1"/>
      </left>
      <right style="thin">
        <color auto="1"/>
      </right>
      <top/>
      <bottom/>
      <diagonal/>
    </border>
    <border diagonalUp="1">
      <left style="thin">
        <color theme="1"/>
      </left>
      <right/>
      <top style="thin">
        <color theme="1"/>
      </top>
      <bottom/>
      <diagonal style="thin">
        <color auto="1"/>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4" fillId="4" borderId="5" xfId="0" applyFont="1" applyFill="1" applyBorder="1" applyAlignment="1">
      <alignment horizontal="center" vertical="center"/>
    </xf>
    <xf numFmtId="0" fontId="4" fillId="2" borderId="4" xfId="0" applyFont="1" applyFill="1" applyBorder="1" applyAlignment="1">
      <alignment vertical="center"/>
    </xf>
    <xf numFmtId="0" fontId="5" fillId="2"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4" borderId="12"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Alignment="1">
      <alignment horizontal="center"/>
    </xf>
    <xf numFmtId="0" fontId="10" fillId="0" borderId="0" xfId="0" applyFont="1" applyAlignment="1">
      <alignment horizontal="center" vertical="center" wrapText="1"/>
    </xf>
    <xf numFmtId="0" fontId="9" fillId="0" borderId="0" xfId="0" applyFont="1" applyAlignment="1">
      <alignment horizont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 fillId="2"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0</xdr:rowOff>
    </xdr:from>
    <xdr:to>
      <xdr:col>0</xdr:col>
      <xdr:colOff>5898335</xdr:colOff>
      <xdr:row>22</xdr:row>
      <xdr:rowOff>19050</xdr:rowOff>
    </xdr:to>
    <xdr:pic>
      <xdr:nvPicPr>
        <xdr:cNvPr id="5" name="Picture 4" descr="A screenshot of an excel spreadsheet showing the name of street addresses.">
          <a:extLst>
            <a:ext uri="{FF2B5EF4-FFF2-40B4-BE49-F238E27FC236}">
              <a16:creationId xmlns:a16="http://schemas.microsoft.com/office/drawing/2014/main" id="{5ED5CAB2-5F50-1C16-3D15-0D346F484DFE}"/>
            </a:ext>
          </a:extLst>
        </xdr:cNvPr>
        <xdr:cNvPicPr>
          <a:picLocks noChangeAspect="1"/>
        </xdr:cNvPicPr>
      </xdr:nvPicPr>
      <xdr:blipFill>
        <a:blip xmlns:r="http://schemas.openxmlformats.org/officeDocument/2006/relationships" r:embed="rId1"/>
        <a:stretch>
          <a:fillRect/>
        </a:stretch>
      </xdr:blipFill>
      <xdr:spPr>
        <a:xfrm>
          <a:off x="66675" y="5514975"/>
          <a:ext cx="5831660" cy="2686050"/>
        </a:xfrm>
        <a:prstGeom prst="rect">
          <a:avLst/>
        </a:prstGeom>
        <a:ln w="38100">
          <a:solidFill>
            <a:schemeClr val="tx1"/>
          </a:solidFill>
        </a:ln>
      </xdr:spPr>
    </xdr:pic>
    <xdr:clientData/>
  </xdr:twoCellAnchor>
  <xdr:twoCellAnchor editAs="oneCell">
    <xdr:from>
      <xdr:col>0</xdr:col>
      <xdr:colOff>38100</xdr:colOff>
      <xdr:row>24</xdr:row>
      <xdr:rowOff>104776</xdr:rowOff>
    </xdr:from>
    <xdr:to>
      <xdr:col>6</xdr:col>
      <xdr:colOff>85374</xdr:colOff>
      <xdr:row>42</xdr:row>
      <xdr:rowOff>47625</xdr:rowOff>
    </xdr:to>
    <xdr:pic>
      <xdr:nvPicPr>
        <xdr:cNvPr id="6" name="Picture 5" descr="A screenshot of an excel spreadsheet showing different engineering factors such as depth to water table.">
          <a:extLst>
            <a:ext uri="{FF2B5EF4-FFF2-40B4-BE49-F238E27FC236}">
              <a16:creationId xmlns:a16="http://schemas.microsoft.com/office/drawing/2014/main" id="{7F415E30-897A-8525-B2B2-FA7853E3E66A}"/>
            </a:ext>
          </a:extLst>
        </xdr:cNvPr>
        <xdr:cNvPicPr>
          <a:picLocks noChangeAspect="1"/>
        </xdr:cNvPicPr>
      </xdr:nvPicPr>
      <xdr:blipFill>
        <a:blip xmlns:r="http://schemas.openxmlformats.org/officeDocument/2006/relationships" r:embed="rId2"/>
        <a:stretch>
          <a:fillRect/>
        </a:stretch>
      </xdr:blipFill>
      <xdr:spPr>
        <a:xfrm>
          <a:off x="38100" y="9696451"/>
          <a:ext cx="9105549" cy="3371849"/>
        </a:xfrm>
        <a:prstGeom prst="rect">
          <a:avLst/>
        </a:prstGeom>
        <a:ln w="38100">
          <a:solidFill>
            <a:schemeClr val="tx1"/>
          </a:solidFill>
        </a:ln>
      </xdr:spPr>
    </xdr:pic>
    <xdr:clientData/>
  </xdr:twoCellAnchor>
  <xdr:twoCellAnchor editAs="oneCell">
    <xdr:from>
      <xdr:col>0</xdr:col>
      <xdr:colOff>2019300</xdr:colOff>
      <xdr:row>45</xdr:row>
      <xdr:rowOff>114300</xdr:rowOff>
    </xdr:from>
    <xdr:to>
      <xdr:col>0</xdr:col>
      <xdr:colOff>3217393</xdr:colOff>
      <xdr:row>67</xdr:row>
      <xdr:rowOff>76200</xdr:rowOff>
    </xdr:to>
    <xdr:pic>
      <xdr:nvPicPr>
        <xdr:cNvPr id="8" name="Picture 7" descr="A screenshot of an excel spreadsheet showing a column called score.">
          <a:extLst>
            <a:ext uri="{FF2B5EF4-FFF2-40B4-BE49-F238E27FC236}">
              <a16:creationId xmlns:a16="http://schemas.microsoft.com/office/drawing/2014/main" id="{3F549F56-8516-8457-C127-5BF5E9BAE09F}"/>
            </a:ext>
          </a:extLst>
        </xdr:cNvPr>
        <xdr:cNvPicPr>
          <a:picLocks noChangeAspect="1"/>
        </xdr:cNvPicPr>
      </xdr:nvPicPr>
      <xdr:blipFill>
        <a:blip xmlns:r="http://schemas.openxmlformats.org/officeDocument/2006/relationships" r:embed="rId3"/>
        <a:stretch>
          <a:fillRect/>
        </a:stretch>
      </xdr:blipFill>
      <xdr:spPr>
        <a:xfrm>
          <a:off x="2019300" y="14735175"/>
          <a:ext cx="1198093" cy="4152900"/>
        </a:xfrm>
        <a:prstGeom prst="rect">
          <a:avLst/>
        </a:prstGeom>
        <a:ln w="38100">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7C522ECC-2FE7-4589-B676-2BAF916FF8D3}" userId="S::Thomas.D.Swenson@des.nh.gov::684b4b6c-11c2-45a9-a715-b7cf87114ef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22-05-10T14:52:33.75" personId="{7C522ECC-2FE7-4589-B676-2BAF916FF8D3}" id="{78603C88-184D-4D96-8910-2F287DEBBB12}">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0FA3CB32-C34F-4478-8A00-AC1DF8637976}">
    <text>Reference asset management program plans.</text>
  </threadedComment>
  <threadedComment ref="Q3" dT="2022-05-10T14:54:51.15" personId="{7C522ECC-2FE7-4589-B676-2BAF916FF8D3}" id="{4BA5AB93-D994-482A-878D-2C30469AA831}">
    <text>To determine if area discharges to an impaired waterbody use the NHDES Assessment Viewer.</text>
  </threadedComment>
  <threadedComment ref="R3" dT="2022-05-10T14:55:38.45" personId="{7C522ECC-2FE7-4589-B676-2BAF916FF8D3}" id="{1DCABD5F-F03F-4630-B518-07F90012D2CF}">
    <text>To determine if the area discharges to a first or second order stream, use the NHDES Assessment Viewer.</text>
  </threadedComment>
  <threadedComment ref="S3" dT="2022-05-10T14:57:21.50" personId="{7C522ECC-2FE7-4589-B676-2BAF916FF8D3}" id="{68F3912E-914B-4DBB-8639-6C01B7FF8EA1}">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F782D812-849F-4D04-987E-1F63F4A25225}">
    <text>Would there be opportunities to add educational materials at the physical BMP site such as a kiosk.</text>
  </threadedComment>
  <threadedComment ref="W3" dT="2022-04-25T19:14:06.89" personId="{7C522ECC-2FE7-4589-B676-2BAF916FF8D3}" id="{D08D5F41-2FDD-4511-9925-32AEA7EA7771}">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ECFC98AF-2699-4EF3-9BC4-DCD38A333C87}">
    <text>This factor is not required by the permit, but it was added because the coalitions felt it was important to consider.</text>
  </threadedComment>
  <threadedComment ref="Z3" dT="2022-05-10T16:05:55.02" personId="{7C522ECC-2FE7-4589-B676-2BAF916FF8D3}" id="{2909DD7D-1FEE-40BE-8DAF-17F554BBAD50}">
    <text>This factor is not required by the permit, but it was added because the coalitions felt it was important to consider.</text>
  </threadedComment>
</ThreadedComments>
</file>

<file path=xl/threadedComments/threadedComment2.xml><?xml version="1.0" encoding="utf-8"?>
<ThreadedComments xmlns="http://schemas.microsoft.com/office/spreadsheetml/2018/threadedcomments" xmlns:x="http://schemas.openxmlformats.org/spreadsheetml/2006/main">
  <threadedComment ref="L3" dT="2022-05-10T14:52:33.75" personId="{7C522ECC-2FE7-4589-B676-2BAF916FF8D3}" id="{B23D89C1-7D45-4F07-9677-899620585910}">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8AA9C59D-EB98-44EA-B6DA-8B821E452380}">
    <text>Reference asset management program plans.</text>
  </threadedComment>
  <threadedComment ref="Q3" dT="2022-05-10T14:54:51.15" personId="{7C522ECC-2FE7-4589-B676-2BAF916FF8D3}" id="{C304674A-6D15-4BF3-840C-C8D3D6F48781}">
    <text>To determine if area discharges to an impaired waterbody use the NHDES Assessment Viewer.</text>
  </threadedComment>
  <threadedComment ref="R3" dT="2022-05-10T14:55:38.45" personId="{7C522ECC-2FE7-4589-B676-2BAF916FF8D3}" id="{E9438C19-F6CD-4D3A-8E95-4BA857D9542E}">
    <text>To determine if the area discharges to a first or second order stream, use the NHDES Assessment Viewer.</text>
  </threadedComment>
  <threadedComment ref="S3" dT="2022-05-10T14:57:21.50" personId="{7C522ECC-2FE7-4589-B676-2BAF916FF8D3}" id="{A3DBC11D-CD82-462C-915E-0B4492C3B3D2}">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E91D28EF-7176-4A75-A575-734B81971130}">
    <text>Would there be opportunities to add educational materials at the physical BMP site such as a kiosk.</text>
  </threadedComment>
  <threadedComment ref="W3" dT="2022-04-25T19:14:06.89" personId="{7C522ECC-2FE7-4589-B676-2BAF916FF8D3}" id="{DF01A8C9-94E3-4C86-A205-0A2BC3E61B48}">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3D2DD6D1-67B3-405A-A8C4-049CB11C9E1E}">
    <text>This factor is not required by the permit, but it was added because the coalitions felt it was important to consider.</text>
  </threadedComment>
  <threadedComment ref="Z3" dT="2022-05-10T16:05:55.02" personId="{7C522ECC-2FE7-4589-B676-2BAF916FF8D3}" id="{3D79B5A1-53E2-4943-A2DC-816378A9F050}">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0021-DB3D-4A19-8C42-8E02D3DADCAE}">
  <dimension ref="A1:H45"/>
  <sheetViews>
    <sheetView tabSelected="1" workbookViewId="0">
      <selection activeCell="B2" sqref="B2"/>
    </sheetView>
  </sheetViews>
  <sheetFormatPr defaultRowHeight="15" x14ac:dyDescent="0.25"/>
  <cols>
    <col min="1" max="1" width="90.140625" customWidth="1"/>
  </cols>
  <sheetData>
    <row r="1" spans="1:8" ht="46.5" customHeight="1" x14ac:dyDescent="0.25">
      <c r="A1" s="27" t="s">
        <v>39</v>
      </c>
      <c r="B1" s="19"/>
      <c r="C1" s="19"/>
      <c r="D1" s="19"/>
      <c r="E1" s="19"/>
      <c r="F1" s="19"/>
      <c r="G1" s="19"/>
      <c r="H1" s="19"/>
    </row>
    <row r="2" spans="1:8" ht="146.25" customHeight="1" x14ac:dyDescent="0.25">
      <c r="A2" s="1" t="s">
        <v>40</v>
      </c>
      <c r="B2" s="22"/>
      <c r="C2" s="22"/>
      <c r="D2" s="22"/>
      <c r="E2" s="22"/>
      <c r="F2" s="22"/>
      <c r="G2" s="22"/>
      <c r="H2" s="22"/>
    </row>
    <row r="3" spans="1:8" x14ac:dyDescent="0.25">
      <c r="A3" s="24"/>
    </row>
    <row r="4" spans="1:8" ht="18.75" x14ac:dyDescent="0.25">
      <c r="A4" s="28" t="s">
        <v>45</v>
      </c>
      <c r="B4" s="20"/>
      <c r="C4" s="20"/>
      <c r="D4" s="20"/>
      <c r="E4" s="20"/>
      <c r="F4" s="20"/>
      <c r="G4" s="20"/>
      <c r="H4" s="20"/>
    </row>
    <row r="5" spans="1:8" ht="78.75" x14ac:dyDescent="0.25">
      <c r="A5" s="25" t="s">
        <v>41</v>
      </c>
      <c r="B5" s="20"/>
      <c r="C5" s="20"/>
      <c r="D5" s="20"/>
      <c r="E5" s="20"/>
      <c r="F5" s="20"/>
      <c r="G5" s="20"/>
      <c r="H5" s="20"/>
    </row>
    <row r="6" spans="1:8" ht="15.75" x14ac:dyDescent="0.25">
      <c r="A6" s="25"/>
      <c r="B6" s="20"/>
      <c r="C6" s="20"/>
      <c r="D6" s="20"/>
      <c r="E6" s="20"/>
      <c r="F6" s="20"/>
      <c r="G6" s="20"/>
      <c r="H6" s="20"/>
    </row>
    <row r="7" spans="1:8" ht="60" x14ac:dyDescent="0.25">
      <c r="A7" s="26" t="s">
        <v>42</v>
      </c>
      <c r="B7" s="23"/>
      <c r="C7" s="23"/>
      <c r="D7" s="23"/>
      <c r="E7" s="23"/>
      <c r="F7" s="23"/>
      <c r="G7" s="23"/>
      <c r="H7" s="23"/>
    </row>
    <row r="8" spans="1:8" x14ac:dyDescent="0.25">
      <c r="A8" s="24"/>
    </row>
    <row r="9" spans="1:8" x14ac:dyDescent="0.25">
      <c r="A9" s="24"/>
    </row>
    <row r="10" spans="1:8" x14ac:dyDescent="0.25">
      <c r="A10" s="24"/>
    </row>
    <row r="11" spans="1:8" x14ac:dyDescent="0.25">
      <c r="A11" s="24"/>
    </row>
    <row r="12" spans="1:8" x14ac:dyDescent="0.25">
      <c r="A12" s="24"/>
    </row>
    <row r="13" spans="1:8" x14ac:dyDescent="0.25">
      <c r="A13" s="24"/>
    </row>
    <row r="14" spans="1:8" x14ac:dyDescent="0.25">
      <c r="A14" s="24"/>
    </row>
    <row r="15" spans="1:8" x14ac:dyDescent="0.25">
      <c r="A15" s="24"/>
    </row>
    <row r="16" spans="1:8" x14ac:dyDescent="0.25">
      <c r="A16" s="24"/>
    </row>
    <row r="17" spans="1:8" x14ac:dyDescent="0.25">
      <c r="A17" s="24"/>
    </row>
    <row r="18" spans="1:8" x14ac:dyDescent="0.25">
      <c r="A18" s="24"/>
    </row>
    <row r="19" spans="1:8" x14ac:dyDescent="0.25">
      <c r="A19" s="24"/>
    </row>
    <row r="20" spans="1:8" x14ac:dyDescent="0.25">
      <c r="A20" s="24"/>
    </row>
    <row r="21" spans="1:8" x14ac:dyDescent="0.25">
      <c r="A21" s="24"/>
    </row>
    <row r="22" spans="1:8" x14ac:dyDescent="0.25">
      <c r="A22" s="24"/>
    </row>
    <row r="23" spans="1:8" x14ac:dyDescent="0.25">
      <c r="A23" s="24"/>
    </row>
    <row r="24" spans="1:8" ht="60" x14ac:dyDescent="0.25">
      <c r="A24" s="21" t="s">
        <v>43</v>
      </c>
      <c r="B24" s="22"/>
      <c r="C24" s="22"/>
      <c r="D24" s="22"/>
      <c r="E24" s="22"/>
      <c r="F24" s="22"/>
      <c r="G24" s="22"/>
      <c r="H24" s="22"/>
    </row>
    <row r="25" spans="1:8" x14ac:dyDescent="0.25">
      <c r="A25" s="22"/>
      <c r="B25" s="22"/>
      <c r="C25" s="22"/>
      <c r="D25" s="22"/>
      <c r="E25" s="22"/>
      <c r="F25" s="22"/>
      <c r="G25" s="22"/>
      <c r="H25" s="22"/>
    </row>
    <row r="26" spans="1:8" x14ac:dyDescent="0.25">
      <c r="A26" s="22"/>
      <c r="B26" s="22"/>
      <c r="C26" s="22"/>
      <c r="D26" s="22"/>
      <c r="E26" s="22"/>
      <c r="F26" s="22"/>
      <c r="G26" s="22"/>
      <c r="H26" s="22"/>
    </row>
    <row r="45" spans="1:8" ht="30" x14ac:dyDescent="0.25">
      <c r="A45" s="22" t="s">
        <v>44</v>
      </c>
      <c r="B45" s="22"/>
      <c r="C45" s="22"/>
      <c r="D45" s="22"/>
      <c r="E45" s="22"/>
      <c r="F45" s="22"/>
      <c r="G45" s="22"/>
      <c r="H45" s="22"/>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16EE-2356-43AC-B8D0-B2235A4D5B58}">
  <dimension ref="A1:AR24"/>
  <sheetViews>
    <sheetView zoomScale="85" zoomScaleNormal="85" workbookViewId="0">
      <selection activeCell="E1" sqref="E1"/>
    </sheetView>
  </sheetViews>
  <sheetFormatPr defaultRowHeight="15" x14ac:dyDescent="0.25"/>
  <cols>
    <col min="1" max="1" width="40.710937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46</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86</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67</v>
      </c>
      <c r="C6" s="5">
        <v>7.24</v>
      </c>
      <c r="D6" s="5">
        <v>83000</v>
      </c>
      <c r="E6" s="5">
        <v>12.75</v>
      </c>
      <c r="AA6" s="5">
        <f t="shared" ref="AA6:AA24" si="0">SUM(F6:Z6)</f>
        <v>0</v>
      </c>
      <c r="AB6"/>
      <c r="AC6"/>
      <c r="AD6"/>
      <c r="AE6"/>
      <c r="AF6"/>
      <c r="AG6"/>
      <c r="AH6"/>
      <c r="AI6"/>
      <c r="AJ6"/>
      <c r="AK6"/>
      <c r="AL6"/>
      <c r="AM6"/>
      <c r="AN6"/>
      <c r="AO6"/>
      <c r="AP6"/>
      <c r="AQ6"/>
      <c r="AR6"/>
    </row>
    <row r="7" spans="1:44" x14ac:dyDescent="0.25">
      <c r="A7" s="5" t="s">
        <v>49</v>
      </c>
      <c r="B7" s="5" t="s">
        <v>68</v>
      </c>
      <c r="C7" s="5">
        <v>2.92</v>
      </c>
      <c r="D7" s="5">
        <v>34000</v>
      </c>
      <c r="E7" s="5">
        <v>5.29</v>
      </c>
      <c r="F7" s="5"/>
      <c r="G7" s="5"/>
      <c r="H7" s="5"/>
      <c r="I7" s="5"/>
      <c r="J7" s="5"/>
      <c r="K7" s="5"/>
      <c r="L7" s="5"/>
      <c r="M7" s="5"/>
      <c r="N7" s="5"/>
      <c r="O7" s="5"/>
      <c r="P7" s="5"/>
      <c r="Q7" s="5"/>
      <c r="R7" s="5"/>
      <c r="S7" s="5"/>
      <c r="T7" s="5"/>
      <c r="U7" s="5"/>
      <c r="V7" s="5"/>
      <c r="W7" s="5"/>
      <c r="X7" s="5"/>
      <c r="Y7" s="5"/>
      <c r="Z7" s="5"/>
      <c r="AA7" s="5">
        <f t="shared" si="0"/>
        <v>0</v>
      </c>
    </row>
    <row r="8" spans="1:44" x14ac:dyDescent="0.25">
      <c r="A8" s="5" t="s">
        <v>50</v>
      </c>
      <c r="B8" s="5" t="s">
        <v>69</v>
      </c>
      <c r="C8" s="5">
        <v>2.38</v>
      </c>
      <c r="D8" s="5">
        <v>27000</v>
      </c>
      <c r="E8" s="5">
        <v>7.46</v>
      </c>
      <c r="F8" s="5"/>
      <c r="G8" s="5"/>
      <c r="H8" s="5"/>
      <c r="I8" s="5"/>
      <c r="J8" s="5"/>
      <c r="K8" s="5"/>
      <c r="L8" s="5"/>
      <c r="M8" s="5"/>
      <c r="N8" s="5"/>
      <c r="O8" s="5"/>
      <c r="P8" s="5"/>
      <c r="Q8" s="5"/>
      <c r="R8" s="5"/>
      <c r="S8" s="5"/>
      <c r="T8" s="5"/>
      <c r="U8" s="5"/>
      <c r="V8" s="5"/>
      <c r="W8" s="5"/>
      <c r="X8" s="5"/>
      <c r="Y8" s="5"/>
      <c r="Z8" s="5"/>
      <c r="AA8" s="5">
        <f t="shared" si="0"/>
        <v>0</v>
      </c>
    </row>
    <row r="9" spans="1:44" x14ac:dyDescent="0.25">
      <c r="A9" s="5" t="s">
        <v>51</v>
      </c>
      <c r="B9" s="5" t="s">
        <v>70</v>
      </c>
      <c r="C9" s="5">
        <v>1.31</v>
      </c>
      <c r="D9" s="5">
        <v>15000</v>
      </c>
      <c r="E9" s="5">
        <v>3.04</v>
      </c>
      <c r="F9" s="5"/>
      <c r="G9" s="5"/>
      <c r="H9" s="5"/>
      <c r="I9" s="5"/>
      <c r="J9" s="5"/>
      <c r="K9" s="5"/>
      <c r="L9" s="5"/>
      <c r="M9" s="5"/>
      <c r="N9" s="5"/>
      <c r="O9" s="5"/>
      <c r="P9" s="5"/>
      <c r="Q9" s="5"/>
      <c r="R9" s="5"/>
      <c r="S9" s="5"/>
      <c r="T9" s="5"/>
      <c r="U9" s="5"/>
      <c r="V9" s="5"/>
      <c r="W9" s="5"/>
      <c r="X9" s="5"/>
      <c r="Y9" s="5"/>
      <c r="Z9" s="5"/>
      <c r="AA9" s="5">
        <f t="shared" si="0"/>
        <v>0</v>
      </c>
    </row>
    <row r="10" spans="1:44" x14ac:dyDescent="0.25">
      <c r="A10" s="5" t="s">
        <v>52</v>
      </c>
      <c r="B10" s="5" t="s">
        <v>71</v>
      </c>
      <c r="C10" s="5">
        <v>0.6</v>
      </c>
      <c r="D10" s="5">
        <v>7000</v>
      </c>
      <c r="E10" s="5">
        <v>1.08</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53</v>
      </c>
      <c r="B11" s="5" t="s">
        <v>72</v>
      </c>
      <c r="C11" s="5">
        <v>0.22</v>
      </c>
      <c r="D11" s="5">
        <v>3000</v>
      </c>
      <c r="E11" s="5">
        <v>0.76</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54</v>
      </c>
      <c r="B12" s="5" t="s">
        <v>73</v>
      </c>
      <c r="C12" s="5">
        <v>0.21</v>
      </c>
      <c r="D12" s="5">
        <v>2000</v>
      </c>
      <c r="E12" s="5">
        <v>0.31</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55</v>
      </c>
      <c r="B13" s="5" t="s">
        <v>74</v>
      </c>
      <c r="C13" s="5">
        <v>0.08</v>
      </c>
      <c r="D13" s="5">
        <v>1000</v>
      </c>
      <c r="E13" s="5">
        <v>0.21</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56</v>
      </c>
      <c r="B14" s="5" t="s">
        <v>75</v>
      </c>
      <c r="C14" s="5">
        <v>7.0000000000000007E-2</v>
      </c>
      <c r="D14" s="5">
        <v>1000</v>
      </c>
      <c r="E14" s="5">
        <v>0.14000000000000001</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57</v>
      </c>
      <c r="B15" s="5" t="s">
        <v>76</v>
      </c>
      <c r="C15" s="5">
        <v>0.03</v>
      </c>
      <c r="D15" s="5">
        <v>0</v>
      </c>
      <c r="E15" s="5">
        <v>0.06</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58</v>
      </c>
      <c r="B16" s="5" t="s">
        <v>77</v>
      </c>
      <c r="C16" s="5">
        <v>0</v>
      </c>
      <c r="D16" s="5">
        <v>0</v>
      </c>
      <c r="E16" s="5">
        <v>0.04</v>
      </c>
      <c r="F16" s="5"/>
      <c r="G16" s="5"/>
      <c r="H16" s="5"/>
      <c r="I16" s="5"/>
      <c r="J16" s="5"/>
      <c r="K16" s="5"/>
      <c r="L16" s="5"/>
      <c r="M16" s="5"/>
      <c r="N16" s="5"/>
      <c r="O16" s="5"/>
      <c r="P16" s="5"/>
      <c r="Q16" s="5"/>
      <c r="R16" s="5"/>
      <c r="S16" s="5"/>
      <c r="T16" s="5"/>
      <c r="U16" s="5"/>
      <c r="V16" s="5"/>
      <c r="W16" s="5"/>
      <c r="X16" s="5"/>
      <c r="Y16" s="5"/>
      <c r="Z16" s="5"/>
      <c r="AA16" s="5">
        <f t="shared" si="0"/>
        <v>0</v>
      </c>
    </row>
    <row r="17" spans="1:27" x14ac:dyDescent="0.25">
      <c r="A17" s="5" t="s">
        <v>59</v>
      </c>
      <c r="B17" s="5" t="s">
        <v>78</v>
      </c>
      <c r="C17" s="5">
        <v>0</v>
      </c>
      <c r="D17" s="5">
        <v>0</v>
      </c>
      <c r="E17" s="5">
        <v>7.0000000000000007E-2</v>
      </c>
      <c r="F17" s="5"/>
      <c r="G17" s="5"/>
      <c r="H17" s="5"/>
      <c r="I17" s="5"/>
      <c r="J17" s="5"/>
      <c r="K17" s="5"/>
      <c r="L17" s="5"/>
      <c r="M17" s="5"/>
      <c r="N17" s="5"/>
      <c r="O17" s="5"/>
      <c r="P17" s="5"/>
      <c r="Q17" s="5"/>
      <c r="R17" s="5"/>
      <c r="S17" s="5"/>
      <c r="T17" s="5"/>
      <c r="U17" s="5"/>
      <c r="V17" s="5"/>
      <c r="W17" s="5"/>
      <c r="X17" s="5"/>
      <c r="Y17" s="5"/>
      <c r="Z17" s="5"/>
      <c r="AA17" s="5">
        <f t="shared" si="0"/>
        <v>0</v>
      </c>
    </row>
    <row r="18" spans="1:27" x14ac:dyDescent="0.25">
      <c r="A18" s="5" t="s">
        <v>60</v>
      </c>
      <c r="B18" s="5" t="s">
        <v>79</v>
      </c>
      <c r="C18" s="5">
        <v>0</v>
      </c>
      <c r="D18" s="5">
        <v>0</v>
      </c>
      <c r="E18" s="5">
        <v>0.8</v>
      </c>
      <c r="F18" s="5"/>
      <c r="G18" s="5"/>
      <c r="H18" s="5"/>
      <c r="I18" s="5"/>
      <c r="J18" s="5"/>
      <c r="K18" s="5"/>
      <c r="L18" s="5"/>
      <c r="M18" s="5"/>
      <c r="N18" s="5"/>
      <c r="O18" s="5"/>
      <c r="P18" s="5"/>
      <c r="Q18" s="5"/>
      <c r="R18" s="5"/>
      <c r="S18" s="5"/>
      <c r="T18" s="5"/>
      <c r="U18" s="5"/>
      <c r="V18" s="5"/>
      <c r="W18" s="5"/>
      <c r="X18" s="5"/>
      <c r="Y18" s="5"/>
      <c r="Z18" s="5"/>
      <c r="AA18" s="5">
        <f t="shared" si="0"/>
        <v>0</v>
      </c>
    </row>
    <row r="19" spans="1:27" x14ac:dyDescent="0.25">
      <c r="A19" s="5" t="s">
        <v>61</v>
      </c>
      <c r="B19" s="5" t="s">
        <v>80</v>
      </c>
      <c r="C19" s="5">
        <v>0</v>
      </c>
      <c r="D19" s="5">
        <v>0</v>
      </c>
      <c r="E19" s="5">
        <v>7.8</v>
      </c>
      <c r="F19" s="5"/>
      <c r="G19" s="5"/>
      <c r="H19" s="5"/>
      <c r="I19" s="5"/>
      <c r="J19" s="5"/>
      <c r="K19" s="5"/>
      <c r="L19" s="5"/>
      <c r="M19" s="5"/>
      <c r="N19" s="5"/>
      <c r="O19" s="5"/>
      <c r="P19" s="5"/>
      <c r="Q19" s="5"/>
      <c r="R19" s="5"/>
      <c r="S19" s="5"/>
      <c r="T19" s="5"/>
      <c r="U19" s="5"/>
      <c r="V19" s="5"/>
      <c r="W19" s="5"/>
      <c r="X19" s="5"/>
      <c r="Y19" s="5"/>
      <c r="Z19" s="5"/>
      <c r="AA19" s="5">
        <f t="shared" si="0"/>
        <v>0</v>
      </c>
    </row>
    <row r="20" spans="1:27" x14ac:dyDescent="0.25">
      <c r="A20" s="5" t="s">
        <v>62</v>
      </c>
      <c r="B20" s="5" t="s">
        <v>81</v>
      </c>
      <c r="C20" s="5">
        <v>0</v>
      </c>
      <c r="D20" s="5">
        <v>0</v>
      </c>
      <c r="E20" s="5">
        <v>0.02</v>
      </c>
      <c r="F20" s="5"/>
      <c r="G20" s="5"/>
      <c r="H20" s="5"/>
      <c r="I20" s="5"/>
      <c r="J20" s="5"/>
      <c r="K20" s="5"/>
      <c r="L20" s="5"/>
      <c r="M20" s="5"/>
      <c r="N20" s="5"/>
      <c r="O20" s="5"/>
      <c r="P20" s="5"/>
      <c r="Q20" s="5"/>
      <c r="R20" s="5"/>
      <c r="S20" s="5"/>
      <c r="T20" s="5"/>
      <c r="U20" s="5"/>
      <c r="V20" s="5"/>
      <c r="W20" s="5"/>
      <c r="X20" s="5"/>
      <c r="Y20" s="5"/>
      <c r="Z20" s="5"/>
      <c r="AA20" s="5">
        <f t="shared" si="0"/>
        <v>0</v>
      </c>
    </row>
    <row r="21" spans="1:27" x14ac:dyDescent="0.25">
      <c r="A21" s="5" t="s">
        <v>63</v>
      </c>
      <c r="B21" s="5" t="s">
        <v>82</v>
      </c>
      <c r="C21" s="5">
        <v>0</v>
      </c>
      <c r="D21" s="5">
        <v>0</v>
      </c>
      <c r="E21" s="5">
        <v>0.03</v>
      </c>
      <c r="F21" s="5"/>
      <c r="G21" s="5"/>
      <c r="H21" s="5"/>
      <c r="I21" s="5"/>
      <c r="J21" s="5"/>
      <c r="K21" s="5"/>
      <c r="L21" s="5"/>
      <c r="M21" s="5"/>
      <c r="N21" s="5"/>
      <c r="O21" s="5"/>
      <c r="P21" s="5"/>
      <c r="Q21" s="5"/>
      <c r="R21" s="5"/>
      <c r="S21" s="5"/>
      <c r="T21" s="5"/>
      <c r="U21" s="5"/>
      <c r="V21" s="5"/>
      <c r="W21" s="5"/>
      <c r="X21" s="5"/>
      <c r="Y21" s="5"/>
      <c r="Z21" s="5"/>
      <c r="AA21" s="5">
        <f t="shared" si="0"/>
        <v>0</v>
      </c>
    </row>
    <row r="22" spans="1:27" x14ac:dyDescent="0.25">
      <c r="A22" s="5" t="s">
        <v>64</v>
      </c>
      <c r="B22" s="5" t="s">
        <v>83</v>
      </c>
      <c r="C22" s="5">
        <v>0</v>
      </c>
      <c r="D22" s="5">
        <v>0</v>
      </c>
      <c r="E22" s="5">
        <v>0.32</v>
      </c>
      <c r="F22" s="5"/>
      <c r="G22" s="5"/>
      <c r="H22" s="5"/>
      <c r="I22" s="5"/>
      <c r="J22" s="5"/>
      <c r="K22" s="5"/>
      <c r="L22" s="5"/>
      <c r="M22" s="5"/>
      <c r="N22" s="5"/>
      <c r="O22" s="5"/>
      <c r="P22" s="5"/>
      <c r="Q22" s="5"/>
      <c r="R22" s="5"/>
      <c r="S22" s="5"/>
      <c r="T22" s="5"/>
      <c r="U22" s="5"/>
      <c r="V22" s="5"/>
      <c r="W22" s="5"/>
      <c r="X22" s="5"/>
      <c r="Y22" s="5"/>
      <c r="Z22" s="5"/>
      <c r="AA22" s="5">
        <f t="shared" si="0"/>
        <v>0</v>
      </c>
    </row>
    <row r="23" spans="1:27" x14ac:dyDescent="0.25">
      <c r="A23" s="5" t="s">
        <v>65</v>
      </c>
      <c r="B23" s="5" t="s">
        <v>84</v>
      </c>
      <c r="C23" s="5">
        <v>0</v>
      </c>
      <c r="D23" s="5">
        <v>0</v>
      </c>
      <c r="E23" s="5">
        <v>4.53</v>
      </c>
      <c r="F23" s="5"/>
      <c r="G23" s="5"/>
      <c r="H23" s="5"/>
      <c r="I23" s="5"/>
      <c r="J23" s="5"/>
      <c r="K23" s="5"/>
      <c r="L23" s="5"/>
      <c r="M23" s="5"/>
      <c r="N23" s="5"/>
      <c r="O23" s="5"/>
      <c r="P23" s="5"/>
      <c r="Q23" s="5"/>
      <c r="R23" s="5"/>
      <c r="S23" s="5"/>
      <c r="T23" s="5"/>
      <c r="U23" s="5"/>
      <c r="V23" s="5"/>
      <c r="W23" s="5"/>
      <c r="X23" s="5"/>
      <c r="Y23" s="5"/>
      <c r="Z23" s="5"/>
      <c r="AA23" s="5">
        <f t="shared" si="0"/>
        <v>0</v>
      </c>
    </row>
    <row r="24" spans="1:27" x14ac:dyDescent="0.25">
      <c r="A24" s="5" t="s">
        <v>66</v>
      </c>
      <c r="B24" s="5" t="s">
        <v>85</v>
      </c>
      <c r="C24" s="5">
        <v>0</v>
      </c>
      <c r="D24" s="5">
        <v>0</v>
      </c>
      <c r="E24" s="5">
        <v>0.45</v>
      </c>
      <c r="F24" s="5"/>
      <c r="G24" s="5"/>
      <c r="H24" s="5"/>
      <c r="I24" s="5"/>
      <c r="J24" s="5"/>
      <c r="K24" s="5"/>
      <c r="L24" s="5"/>
      <c r="M24" s="5"/>
      <c r="N24" s="5"/>
      <c r="O24" s="5"/>
      <c r="P24" s="5"/>
      <c r="Q24" s="5"/>
      <c r="R24" s="5"/>
      <c r="S24" s="5"/>
      <c r="T24" s="5"/>
      <c r="U24" s="5"/>
      <c r="V24" s="5"/>
      <c r="W24" s="5"/>
      <c r="X24" s="5"/>
      <c r="Y24" s="5"/>
      <c r="Z24" s="5"/>
      <c r="AA24" s="5">
        <f t="shared" si="0"/>
        <v>0</v>
      </c>
    </row>
  </sheetData>
  <pageMargins left="0.7" right="0.7" top="0.75" bottom="0.75" header="0.3" footer="0.3"/>
  <pageSetup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936-6673-4C90-A136-3D2804575A79}">
  <dimension ref="A1:AR24"/>
  <sheetViews>
    <sheetView zoomScale="85" zoomScaleNormal="85" workbookViewId="0">
      <selection activeCell="F1" sqref="F1"/>
    </sheetView>
  </sheetViews>
  <sheetFormatPr defaultRowHeight="15" x14ac:dyDescent="0.25"/>
  <cols>
    <col min="1" max="1" width="42.570312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47</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86</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67</v>
      </c>
      <c r="C6" s="5">
        <v>7.24</v>
      </c>
      <c r="D6" s="5">
        <v>83000</v>
      </c>
      <c r="E6" s="5">
        <v>12.75</v>
      </c>
      <c r="AA6" s="5">
        <f t="shared" ref="AA6:AA24" si="0">SUM(F6:Z6)</f>
        <v>0</v>
      </c>
      <c r="AB6"/>
      <c r="AC6"/>
      <c r="AD6"/>
      <c r="AE6"/>
      <c r="AF6"/>
      <c r="AG6"/>
      <c r="AH6"/>
      <c r="AI6"/>
      <c r="AJ6"/>
      <c r="AK6"/>
      <c r="AL6"/>
      <c r="AM6"/>
      <c r="AN6"/>
      <c r="AO6"/>
      <c r="AP6"/>
      <c r="AQ6"/>
      <c r="AR6"/>
    </row>
    <row r="7" spans="1:44" x14ac:dyDescent="0.25">
      <c r="A7" s="5" t="s">
        <v>49</v>
      </c>
      <c r="B7" s="5" t="s">
        <v>68</v>
      </c>
      <c r="C7" s="5">
        <v>2.92</v>
      </c>
      <c r="D7" s="5">
        <v>34000</v>
      </c>
      <c r="E7" s="5">
        <v>5.29</v>
      </c>
      <c r="F7" s="5"/>
      <c r="G7" s="5"/>
      <c r="H7" s="5"/>
      <c r="I7" s="5"/>
      <c r="J7" s="5"/>
      <c r="K7" s="5"/>
      <c r="L7" s="5"/>
      <c r="M7" s="5"/>
      <c r="N7" s="5"/>
      <c r="O7" s="5"/>
      <c r="P7" s="5"/>
      <c r="Q7" s="5"/>
      <c r="R7" s="5"/>
      <c r="S7" s="5"/>
      <c r="T7" s="5"/>
      <c r="U7" s="5"/>
      <c r="V7" s="5"/>
      <c r="W7" s="5"/>
      <c r="X7" s="5"/>
      <c r="Y7" s="5"/>
      <c r="Z7" s="5"/>
      <c r="AA7" s="5">
        <f t="shared" si="0"/>
        <v>0</v>
      </c>
    </row>
    <row r="8" spans="1:44" x14ac:dyDescent="0.25">
      <c r="A8" s="5" t="s">
        <v>50</v>
      </c>
      <c r="B8" s="5" t="s">
        <v>69</v>
      </c>
      <c r="C8" s="5">
        <v>2.38</v>
      </c>
      <c r="D8" s="5">
        <v>27000</v>
      </c>
      <c r="E8" s="5">
        <v>7.46</v>
      </c>
      <c r="F8" s="5"/>
      <c r="G8" s="5"/>
      <c r="H8" s="5"/>
      <c r="I8" s="5"/>
      <c r="J8" s="5"/>
      <c r="K8" s="5"/>
      <c r="L8" s="5"/>
      <c r="M8" s="5"/>
      <c r="N8" s="5"/>
      <c r="O8" s="5"/>
      <c r="P8" s="5"/>
      <c r="Q8" s="5"/>
      <c r="R8" s="5"/>
      <c r="S8" s="5"/>
      <c r="T8" s="5"/>
      <c r="U8" s="5"/>
      <c r="V8" s="5"/>
      <c r="W8" s="5"/>
      <c r="X8" s="5"/>
      <c r="Y8" s="5"/>
      <c r="Z8" s="5"/>
      <c r="AA8" s="5">
        <f t="shared" si="0"/>
        <v>0</v>
      </c>
    </row>
    <row r="9" spans="1:44" x14ac:dyDescent="0.25">
      <c r="A9" s="5" t="s">
        <v>51</v>
      </c>
      <c r="B9" s="5" t="s">
        <v>70</v>
      </c>
      <c r="C9" s="5">
        <v>1.31</v>
      </c>
      <c r="D9" s="5">
        <v>15000</v>
      </c>
      <c r="E9" s="5">
        <v>3.04</v>
      </c>
      <c r="F9" s="5"/>
      <c r="G9" s="5"/>
      <c r="H9" s="5"/>
      <c r="I9" s="5"/>
      <c r="J9" s="5"/>
      <c r="K9" s="5"/>
      <c r="L9" s="5"/>
      <c r="M9" s="5"/>
      <c r="N9" s="5"/>
      <c r="O9" s="5"/>
      <c r="P9" s="5"/>
      <c r="Q9" s="5"/>
      <c r="R9" s="5"/>
      <c r="S9" s="5"/>
      <c r="T9" s="5"/>
      <c r="U9" s="5"/>
      <c r="V9" s="5"/>
      <c r="W9" s="5"/>
      <c r="X9" s="5"/>
      <c r="Y9" s="5"/>
      <c r="Z9" s="5"/>
      <c r="AA9" s="5">
        <f t="shared" si="0"/>
        <v>0</v>
      </c>
    </row>
    <row r="10" spans="1:44" x14ac:dyDescent="0.25">
      <c r="A10" s="5" t="s">
        <v>52</v>
      </c>
      <c r="B10" s="5" t="s">
        <v>71</v>
      </c>
      <c r="C10" s="5">
        <v>0.6</v>
      </c>
      <c r="D10" s="5">
        <v>7000</v>
      </c>
      <c r="E10" s="5">
        <v>1.08</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53</v>
      </c>
      <c r="B11" s="5" t="s">
        <v>72</v>
      </c>
      <c r="C11" s="5">
        <v>0.22</v>
      </c>
      <c r="D11" s="5">
        <v>3000</v>
      </c>
      <c r="E11" s="5">
        <v>0.76</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54</v>
      </c>
      <c r="B12" s="5" t="s">
        <v>73</v>
      </c>
      <c r="C12" s="5">
        <v>0.21</v>
      </c>
      <c r="D12" s="5">
        <v>2000</v>
      </c>
      <c r="E12" s="5">
        <v>0.31</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55</v>
      </c>
      <c r="B13" s="5" t="s">
        <v>74</v>
      </c>
      <c r="C13" s="5">
        <v>0.08</v>
      </c>
      <c r="D13" s="5">
        <v>1000</v>
      </c>
      <c r="E13" s="5">
        <v>0.21</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56</v>
      </c>
      <c r="B14" s="5" t="s">
        <v>75</v>
      </c>
      <c r="C14" s="5">
        <v>7.0000000000000007E-2</v>
      </c>
      <c r="D14" s="5">
        <v>1000</v>
      </c>
      <c r="E14" s="5">
        <v>0.14000000000000001</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57</v>
      </c>
      <c r="B15" s="5" t="s">
        <v>76</v>
      </c>
      <c r="C15" s="5">
        <v>0.03</v>
      </c>
      <c r="D15" s="5">
        <v>0</v>
      </c>
      <c r="E15" s="5">
        <v>0.06</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58</v>
      </c>
      <c r="B16" s="5" t="s">
        <v>77</v>
      </c>
      <c r="C16" s="5">
        <v>0</v>
      </c>
      <c r="D16" s="5">
        <v>0</v>
      </c>
      <c r="E16" s="5">
        <v>0.04</v>
      </c>
      <c r="F16" s="5"/>
      <c r="G16" s="5"/>
      <c r="H16" s="5"/>
      <c r="I16" s="5"/>
      <c r="J16" s="5"/>
      <c r="K16" s="5"/>
      <c r="L16" s="5"/>
      <c r="M16" s="5"/>
      <c r="N16" s="5"/>
      <c r="O16" s="5"/>
      <c r="P16" s="5"/>
      <c r="Q16" s="5"/>
      <c r="R16" s="5"/>
      <c r="S16" s="5"/>
      <c r="T16" s="5"/>
      <c r="U16" s="5"/>
      <c r="V16" s="5"/>
      <c r="W16" s="5"/>
      <c r="X16" s="5"/>
      <c r="Y16" s="5"/>
      <c r="Z16" s="5"/>
      <c r="AA16" s="5">
        <f t="shared" si="0"/>
        <v>0</v>
      </c>
    </row>
    <row r="17" spans="1:27" x14ac:dyDescent="0.25">
      <c r="A17" s="5" t="s">
        <v>59</v>
      </c>
      <c r="B17" s="5" t="s">
        <v>78</v>
      </c>
      <c r="C17" s="5">
        <v>0</v>
      </c>
      <c r="D17" s="5">
        <v>0</v>
      </c>
      <c r="E17" s="5">
        <v>7.0000000000000007E-2</v>
      </c>
      <c r="F17" s="5"/>
      <c r="G17" s="5"/>
      <c r="H17" s="5"/>
      <c r="I17" s="5"/>
      <c r="J17" s="5"/>
      <c r="K17" s="5"/>
      <c r="L17" s="5"/>
      <c r="M17" s="5"/>
      <c r="N17" s="5"/>
      <c r="O17" s="5"/>
      <c r="P17" s="5"/>
      <c r="Q17" s="5"/>
      <c r="R17" s="5"/>
      <c r="S17" s="5"/>
      <c r="T17" s="5"/>
      <c r="U17" s="5"/>
      <c r="V17" s="5"/>
      <c r="W17" s="5"/>
      <c r="X17" s="5"/>
      <c r="Y17" s="5"/>
      <c r="Z17" s="5"/>
      <c r="AA17" s="5">
        <f t="shared" si="0"/>
        <v>0</v>
      </c>
    </row>
    <row r="18" spans="1:27" x14ac:dyDescent="0.25">
      <c r="A18" s="5" t="s">
        <v>60</v>
      </c>
      <c r="B18" s="5" t="s">
        <v>79</v>
      </c>
      <c r="C18" s="5">
        <v>0</v>
      </c>
      <c r="D18" s="5">
        <v>0</v>
      </c>
      <c r="E18" s="5">
        <v>0.8</v>
      </c>
      <c r="F18" s="5"/>
      <c r="G18" s="5"/>
      <c r="H18" s="5"/>
      <c r="I18" s="5"/>
      <c r="J18" s="5"/>
      <c r="K18" s="5"/>
      <c r="L18" s="5"/>
      <c r="M18" s="5"/>
      <c r="N18" s="5"/>
      <c r="O18" s="5"/>
      <c r="P18" s="5"/>
      <c r="Q18" s="5"/>
      <c r="R18" s="5"/>
      <c r="S18" s="5"/>
      <c r="T18" s="5"/>
      <c r="U18" s="5"/>
      <c r="V18" s="5"/>
      <c r="W18" s="5"/>
      <c r="X18" s="5"/>
      <c r="Y18" s="5"/>
      <c r="Z18" s="5"/>
      <c r="AA18" s="5">
        <f t="shared" si="0"/>
        <v>0</v>
      </c>
    </row>
    <row r="19" spans="1:27" x14ac:dyDescent="0.25">
      <c r="A19" s="5" t="s">
        <v>61</v>
      </c>
      <c r="B19" s="5" t="s">
        <v>80</v>
      </c>
      <c r="C19" s="5">
        <v>0</v>
      </c>
      <c r="D19" s="5">
        <v>0</v>
      </c>
      <c r="E19" s="5">
        <v>7.8</v>
      </c>
      <c r="F19" s="5"/>
      <c r="G19" s="5"/>
      <c r="H19" s="5"/>
      <c r="I19" s="5"/>
      <c r="J19" s="5"/>
      <c r="K19" s="5"/>
      <c r="L19" s="5"/>
      <c r="M19" s="5"/>
      <c r="N19" s="5"/>
      <c r="O19" s="5"/>
      <c r="P19" s="5"/>
      <c r="Q19" s="5"/>
      <c r="R19" s="5"/>
      <c r="S19" s="5"/>
      <c r="T19" s="5"/>
      <c r="U19" s="5"/>
      <c r="V19" s="5"/>
      <c r="W19" s="5"/>
      <c r="X19" s="5"/>
      <c r="Y19" s="5"/>
      <c r="Z19" s="5"/>
      <c r="AA19" s="5">
        <f t="shared" si="0"/>
        <v>0</v>
      </c>
    </row>
    <row r="20" spans="1:27" x14ac:dyDescent="0.25">
      <c r="A20" s="5" t="s">
        <v>62</v>
      </c>
      <c r="B20" s="5" t="s">
        <v>81</v>
      </c>
      <c r="C20" s="5">
        <v>0</v>
      </c>
      <c r="D20" s="5">
        <v>0</v>
      </c>
      <c r="E20" s="5">
        <v>0.02</v>
      </c>
      <c r="F20" s="5"/>
      <c r="G20" s="5"/>
      <c r="H20" s="5"/>
      <c r="I20" s="5"/>
      <c r="J20" s="5"/>
      <c r="K20" s="5"/>
      <c r="L20" s="5"/>
      <c r="M20" s="5"/>
      <c r="N20" s="5"/>
      <c r="O20" s="5"/>
      <c r="P20" s="5"/>
      <c r="Q20" s="5"/>
      <c r="R20" s="5"/>
      <c r="S20" s="5"/>
      <c r="T20" s="5"/>
      <c r="U20" s="5"/>
      <c r="V20" s="5"/>
      <c r="W20" s="5"/>
      <c r="X20" s="5"/>
      <c r="Y20" s="5"/>
      <c r="Z20" s="5"/>
      <c r="AA20" s="5">
        <f t="shared" si="0"/>
        <v>0</v>
      </c>
    </row>
    <row r="21" spans="1:27" x14ac:dyDescent="0.25">
      <c r="A21" s="5" t="s">
        <v>63</v>
      </c>
      <c r="B21" s="5" t="s">
        <v>82</v>
      </c>
      <c r="C21" s="5">
        <v>0</v>
      </c>
      <c r="D21" s="5">
        <v>0</v>
      </c>
      <c r="E21" s="5">
        <v>0.03</v>
      </c>
      <c r="F21" s="5"/>
      <c r="G21" s="5"/>
      <c r="H21" s="5"/>
      <c r="I21" s="5"/>
      <c r="J21" s="5"/>
      <c r="K21" s="5"/>
      <c r="L21" s="5"/>
      <c r="M21" s="5"/>
      <c r="N21" s="5"/>
      <c r="O21" s="5"/>
      <c r="P21" s="5"/>
      <c r="Q21" s="5"/>
      <c r="R21" s="5"/>
      <c r="S21" s="5"/>
      <c r="T21" s="5"/>
      <c r="U21" s="5"/>
      <c r="V21" s="5"/>
      <c r="W21" s="5"/>
      <c r="X21" s="5"/>
      <c r="Y21" s="5"/>
      <c r="Z21" s="5"/>
      <c r="AA21" s="5">
        <f t="shared" si="0"/>
        <v>0</v>
      </c>
    </row>
    <row r="22" spans="1:27" x14ac:dyDescent="0.25">
      <c r="A22" s="5" t="s">
        <v>64</v>
      </c>
      <c r="B22" s="5" t="s">
        <v>83</v>
      </c>
      <c r="C22" s="5">
        <v>0</v>
      </c>
      <c r="D22" s="5">
        <v>0</v>
      </c>
      <c r="E22" s="5">
        <v>0.32</v>
      </c>
      <c r="F22" s="5"/>
      <c r="G22" s="5"/>
      <c r="H22" s="5"/>
      <c r="I22" s="5"/>
      <c r="J22" s="5"/>
      <c r="K22" s="5"/>
      <c r="L22" s="5"/>
      <c r="M22" s="5"/>
      <c r="N22" s="5"/>
      <c r="O22" s="5"/>
      <c r="P22" s="5"/>
      <c r="Q22" s="5"/>
      <c r="R22" s="5"/>
      <c r="S22" s="5"/>
      <c r="T22" s="5"/>
      <c r="U22" s="5"/>
      <c r="V22" s="5"/>
      <c r="W22" s="5"/>
      <c r="X22" s="5"/>
      <c r="Y22" s="5"/>
      <c r="Z22" s="5"/>
      <c r="AA22" s="5">
        <f t="shared" si="0"/>
        <v>0</v>
      </c>
    </row>
    <row r="23" spans="1:27" x14ac:dyDescent="0.25">
      <c r="A23" s="5" t="s">
        <v>65</v>
      </c>
      <c r="B23" s="5" t="s">
        <v>84</v>
      </c>
      <c r="C23" s="5">
        <v>0</v>
      </c>
      <c r="D23" s="5">
        <v>0</v>
      </c>
      <c r="E23" s="5">
        <v>4.53</v>
      </c>
      <c r="F23" s="5"/>
      <c r="G23" s="5"/>
      <c r="H23" s="5"/>
      <c r="I23" s="5"/>
      <c r="J23" s="5"/>
      <c r="K23" s="5"/>
      <c r="L23" s="5"/>
      <c r="M23" s="5"/>
      <c r="N23" s="5"/>
      <c r="O23" s="5"/>
      <c r="P23" s="5"/>
      <c r="Q23" s="5"/>
      <c r="R23" s="5"/>
      <c r="S23" s="5"/>
      <c r="T23" s="5"/>
      <c r="U23" s="5"/>
      <c r="V23" s="5"/>
      <c r="W23" s="5"/>
      <c r="X23" s="5"/>
      <c r="Y23" s="5"/>
      <c r="Z23" s="5"/>
      <c r="AA23" s="5">
        <f t="shared" si="0"/>
        <v>0</v>
      </c>
    </row>
    <row r="24" spans="1:27" x14ac:dyDescent="0.25">
      <c r="A24" s="5" t="s">
        <v>66</v>
      </c>
      <c r="B24" s="5" t="s">
        <v>85</v>
      </c>
      <c r="C24" s="5">
        <v>0</v>
      </c>
      <c r="D24" s="5">
        <v>0</v>
      </c>
      <c r="E24" s="5">
        <v>0.45</v>
      </c>
      <c r="F24" s="5"/>
      <c r="G24" s="5"/>
      <c r="H24" s="5"/>
      <c r="I24" s="5"/>
      <c r="J24" s="5"/>
      <c r="K24" s="5"/>
      <c r="L24" s="5"/>
      <c r="M24" s="5"/>
      <c r="N24" s="5"/>
      <c r="O24" s="5"/>
      <c r="P24" s="5"/>
      <c r="Q24" s="5"/>
      <c r="R24" s="5"/>
      <c r="S24" s="5"/>
      <c r="T24" s="5"/>
      <c r="U24" s="5"/>
      <c r="V24" s="5"/>
      <c r="W24" s="5"/>
      <c r="X24" s="5"/>
      <c r="Y24" s="5"/>
      <c r="Z24" s="5"/>
      <c r="AA24" s="5">
        <f t="shared" si="0"/>
        <v>0</v>
      </c>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LPCP Municipal Boundaries</vt:lpstr>
      <vt:lpstr>LPCP MS4 Boundaries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Hoods Pond - Derry LPCP Structural Ranking</dc:title>
  <dc:creator>Matthew.A.Wood@des.nh.gov</dc:creator>
  <cp:keywords>MS4, TP, LPCP</cp:keywords>
  <cp:lastModifiedBy>Swenson, Thomas</cp:lastModifiedBy>
  <dcterms:created xsi:type="dcterms:W3CDTF">2021-11-09T23:08:29Z</dcterms:created>
  <dcterms:modified xsi:type="dcterms:W3CDTF">2023-08-20T19:32:17Z</dcterms:modified>
</cp:coreProperties>
</file>