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0B9CD9DF-78DB-4B6B-AF45-3B820D3027D0}"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6" l="1"/>
  <c r="AA8" i="6"/>
  <c r="AA9" i="6"/>
  <c r="AA10" i="6"/>
  <c r="AA11" i="6"/>
  <c r="AA12" i="6"/>
  <c r="AA7" i="9"/>
  <c r="AA8" i="9"/>
  <c r="AA9" i="9"/>
  <c r="AA6" i="9" l="1"/>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<sst xmlns="http://schemas.openxmlformats.org/spreadsheetml/2006/main" count="291" uniqueCount="62">
  <si>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</si>
  <si>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</si>
  <si>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</si>
  <si>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</si>
  <si>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</si>
  <si>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</si>
  <si>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</si>
  <si>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</si>
  <si>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</si>
  <si>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</si>
  <si>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</si>
  <si>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</si>
  <si>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</si>
  <si>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</si>
  <si>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</si>
  <si>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</si>
  <si>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</si>
  <si>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</si>
  <si>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</si>
  <si>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</si>
  <si>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</si>
  <si>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</si>
  <si>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</si>
  <si>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</si>
  <si>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</si>
  <si>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</si>
  <si>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</si>
  <si>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</si>
  <si>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</si>
  <si>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</si>
  <si>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</si>
  <si>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</si>
  <si>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</si>
  <si>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</si>
  <si>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</si>
  <si>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</si>
  <si>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</si>
  <si>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</si>
  <si>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</si>
  <si>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</si>
  <si>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</si>
  <si>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</si>
  <si>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</si>
  <si>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</si>
  <si>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</si>
  <si>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</si>
  <si>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</si>
  <si>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</si>
  <si>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Main St, Kingston, NH</t>
  </si>
  <si>
    <t>10 Church St, Kingston, NH</t>
  </si>
  <si>
    <t>166 Main St, Kingston, NH</t>
  </si>
  <si>
    <t>60 North Rd, Kingston, NH</t>
  </si>
  <si>
    <t>Off Church St, Kingston, NH</t>
  </si>
  <si>
    <t>1 Church St, Kingston, NH</t>
  </si>
  <si>
    <t>08115-0000U9000071000000</t>
  </si>
  <si>
    <t>08115-000U10000043000000</t>
  </si>
  <si>
    <t>08115-000U10000014000000</t>
  </si>
  <si>
    <t>08115-000U10000023000000</t>
  </si>
  <si>
    <t>08115-000R31000005000000</t>
  </si>
  <si>
    <t>08115-000R30000004000000</t>
  </si>
  <si>
    <t>08115-000U10000022000000</t>
  </si>
  <si>
    <t>Greenwood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</si>
</sst>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L24" sqref="L24"/>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12"/>
  <sheetViews>
    <sheetView zoomScale="85" zoomScaleNormal="85" workbookViewId="0">
      <selection activeCell="C1" sqref="C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61</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54</v>
      </c>
      <c r="C6" s="5">
        <v>7.0000000000000007E-2</v>
      </c>
      <c r="D6" s="5">
        <v>1000</v>
      </c>
      <c r="E6" s="5">
        <v>0.19</v>
      </c>
      <c r="AA6" s="5">
        <f t="shared" ref="AA6:AA12" si="0">SUM(F6:Z6)</f>
        <v>0</v>
      </c>
      <c r="AB6"/>
      <c r="AC6"/>
      <c r="AD6"/>
      <c r="AE6"/>
      <c r="AF6"/>
      <c r="AG6"/>
      <c r="AH6"/>
      <c r="AI6"/>
      <c r="AJ6"/>
      <c r="AK6"/>
      <c r="AL6"/>
      <c r="AM6"/>
      <c r="AN6"/>
      <c r="AO6"/>
      <c r="AP6"/>
      <c r="AQ6"/>
      <c r="AR6"/>
    </row>
    <row r="7" spans="1:44" x14ac:dyDescent="0.25">
      <c r="A7" s="5" t="s">
        <v>48</v>
      </c>
      <c r="B7" s="5" t="s">
        <v>55</v>
      </c>
      <c r="C7" s="5">
        <v>7.0000000000000007E-2</v>
      </c>
      <c r="D7" s="5">
        <v>1000</v>
      </c>
      <c r="E7" s="5">
        <v>0.17</v>
      </c>
      <c r="F7" s="5"/>
      <c r="G7" s="5"/>
      <c r="H7" s="5"/>
      <c r="I7" s="5"/>
      <c r="J7" s="5"/>
      <c r="K7" s="5"/>
      <c r="L7" s="5"/>
      <c r="M7" s="5"/>
      <c r="N7" s="5"/>
      <c r="O7" s="5"/>
      <c r="P7" s="5"/>
      <c r="Q7" s="5"/>
      <c r="R7" s="5"/>
      <c r="S7" s="5"/>
      <c r="T7" s="5"/>
      <c r="U7" s="5"/>
      <c r="V7" s="5"/>
      <c r="W7" s="5"/>
      <c r="X7" s="5"/>
      <c r="Y7" s="5"/>
      <c r="Z7" s="5"/>
      <c r="AA7" s="5">
        <f t="shared" si="0"/>
        <v>0</v>
      </c>
    </row>
    <row r="8" spans="1:44" x14ac:dyDescent="0.25">
      <c r="A8" s="5" t="s">
        <v>49</v>
      </c>
      <c r="B8" s="5" t="s">
        <v>56</v>
      </c>
      <c r="C8" s="5">
        <v>0.01</v>
      </c>
      <c r="D8" s="5">
        <v>0</v>
      </c>
      <c r="E8" s="5">
        <v>0.02</v>
      </c>
      <c r="F8" s="5"/>
      <c r="G8" s="5"/>
      <c r="H8" s="5"/>
      <c r="I8" s="5"/>
      <c r="J8" s="5"/>
      <c r="K8" s="5"/>
      <c r="L8" s="5"/>
      <c r="M8" s="5"/>
      <c r="N8" s="5"/>
      <c r="O8" s="5"/>
      <c r="P8" s="5"/>
      <c r="Q8" s="5"/>
      <c r="R8" s="5"/>
      <c r="S8" s="5"/>
      <c r="T8" s="5"/>
      <c r="U8" s="5"/>
      <c r="V8" s="5"/>
      <c r="W8" s="5"/>
      <c r="X8" s="5"/>
      <c r="Y8" s="5"/>
      <c r="Z8" s="5"/>
      <c r="AA8" s="5">
        <f t="shared" si="0"/>
        <v>0</v>
      </c>
    </row>
    <row r="9" spans="1:44" x14ac:dyDescent="0.25">
      <c r="A9" s="5" t="s">
        <v>50</v>
      </c>
      <c r="B9" s="5" t="s">
        <v>57</v>
      </c>
      <c r="C9" s="5">
        <v>0</v>
      </c>
      <c r="D9" s="5">
        <v>0</v>
      </c>
      <c r="E9" s="5">
        <v>0.01</v>
      </c>
      <c r="F9" s="5"/>
      <c r="G9" s="5"/>
      <c r="H9" s="5"/>
      <c r="I9" s="5"/>
      <c r="J9" s="5"/>
      <c r="K9" s="5"/>
      <c r="L9" s="5"/>
      <c r="M9" s="5"/>
      <c r="N9" s="5"/>
      <c r="O9" s="5"/>
      <c r="P9" s="5"/>
      <c r="Q9" s="5"/>
      <c r="R9" s="5"/>
      <c r="S9" s="5"/>
      <c r="T9" s="5"/>
      <c r="U9" s="5"/>
      <c r="V9" s="5"/>
      <c r="W9" s="5"/>
      <c r="X9" s="5"/>
      <c r="Y9" s="5"/>
      <c r="Z9" s="5"/>
      <c r="AA9" s="5">
        <f t="shared" si="0"/>
        <v>0</v>
      </c>
    </row>
    <row r="10" spans="1:44" x14ac:dyDescent="0.25">
      <c r="A10" s="5" t="s">
        <v>51</v>
      </c>
      <c r="B10" s="5" t="s">
        <v>58</v>
      </c>
      <c r="C10" s="5">
        <v>0</v>
      </c>
      <c r="D10" s="5">
        <v>0</v>
      </c>
      <c r="E10" s="5">
        <v>0.15</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52</v>
      </c>
      <c r="B11" s="5" t="s">
        <v>59</v>
      </c>
      <c r="C11" s="5">
        <v>0</v>
      </c>
      <c r="D11" s="5">
        <v>0</v>
      </c>
      <c r="E11" s="5">
        <v>0.01</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53</v>
      </c>
      <c r="B12" s="5" t="s">
        <v>60</v>
      </c>
      <c r="C12" s="5">
        <v>0</v>
      </c>
      <c r="D12" s="5">
        <v>0</v>
      </c>
      <c r="E12" s="5">
        <v>0</v>
      </c>
      <c r="F12" s="5"/>
      <c r="G12" s="5"/>
      <c r="H12" s="5"/>
      <c r="I12" s="5"/>
      <c r="J12" s="5"/>
      <c r="K12" s="5"/>
      <c r="L12" s="5"/>
      <c r="M12" s="5"/>
      <c r="N12" s="5"/>
      <c r="O12" s="5"/>
      <c r="P12" s="5"/>
      <c r="Q12" s="5"/>
      <c r="R12" s="5"/>
      <c r="S12" s="5"/>
      <c r="T12" s="5"/>
      <c r="U12" s="5"/>
      <c r="V12" s="5"/>
      <c r="W12" s="5"/>
      <c r="X12" s="5"/>
      <c r="Y12" s="5"/>
      <c r="Z12" s="5"/>
      <c r="AA12"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9"/>
  <sheetViews>
    <sheetView zoomScale="85" zoomScaleNormal="85" workbookViewId="0">
      <selection activeCell="C1" sqref="C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61</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54</v>
      </c>
      <c r="C6" s="5">
        <v>7.0000000000000007E-2</v>
      </c>
      <c r="D6" s="5">
        <v>1000</v>
      </c>
      <c r="E6" s="5">
        <v>0.19</v>
      </c>
      <c r="AA6" s="5">
        <f t="shared" ref="AA6:AA9" si="0">SUM(F6:Z6)</f>
        <v>0</v>
      </c>
      <c r="AB6"/>
      <c r="AC6"/>
      <c r="AD6"/>
      <c r="AE6"/>
      <c r="AF6"/>
      <c r="AG6"/>
      <c r="AH6"/>
      <c r="AI6"/>
      <c r="AJ6"/>
      <c r="AK6"/>
      <c r="AL6"/>
      <c r="AM6"/>
      <c r="AN6"/>
      <c r="AO6"/>
      <c r="AP6"/>
      <c r="AQ6"/>
      <c r="AR6"/>
    </row>
    <row r="7" spans="1:44" x14ac:dyDescent="0.25">
      <c r="A7" s="5" t="s">
        <v>48</v>
      </c>
      <c r="B7" s="5" t="s">
        <v>55</v>
      </c>
      <c r="C7" s="5">
        <v>7.0000000000000007E-2</v>
      </c>
      <c r="D7" s="5">
        <v>1000</v>
      </c>
      <c r="E7" s="5">
        <v>0.17</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57</v>
      </c>
      <c r="C8" s="5">
        <v>0</v>
      </c>
      <c r="D8" s="5">
        <v>0</v>
      </c>
      <c r="E8" s="5">
        <v>0.01</v>
      </c>
      <c r="F8" s="5"/>
      <c r="G8" s="5"/>
      <c r="H8" s="5"/>
      <c r="I8" s="5"/>
      <c r="J8" s="5"/>
      <c r="K8" s="5"/>
      <c r="L8" s="5"/>
      <c r="M8" s="5"/>
      <c r="N8" s="5"/>
      <c r="O8" s="5"/>
      <c r="P8" s="5"/>
      <c r="Q8" s="5"/>
      <c r="R8" s="5"/>
      <c r="S8" s="5"/>
      <c r="T8" s="5"/>
      <c r="U8" s="5"/>
      <c r="V8" s="5"/>
      <c r="W8" s="5"/>
      <c r="X8" s="5"/>
      <c r="Y8" s="5"/>
      <c r="Z8" s="5"/>
      <c r="AA8" s="5">
        <f t="shared" si="0"/>
        <v>0</v>
      </c>
    </row>
    <row r="9" spans="1:44" x14ac:dyDescent="0.25">
      <c r="A9" s="5" t="s">
        <v>53</v>
      </c>
      <c r="B9" s="5" t="s">
        <v>60</v>
      </c>
      <c r="C9" s="5">
        <v>0</v>
      </c>
      <c r="D9" s="5">
        <v>0</v>
      </c>
      <c r="E9" s="5">
        <v>0</v>
      </c>
      <c r="F9" s="5"/>
      <c r="G9" s="5"/>
      <c r="H9" s="5"/>
      <c r="I9" s="5"/>
      <c r="J9" s="5"/>
      <c r="K9" s="5"/>
      <c r="L9" s="5"/>
      <c r="M9" s="5"/>
      <c r="N9" s="5"/>
      <c r="O9" s="5"/>
      <c r="P9" s="5"/>
      <c r="Q9" s="5"/>
      <c r="R9" s="5"/>
      <c r="S9" s="5"/>
      <c r="T9" s="5"/>
      <c r="U9" s="5"/>
      <c r="V9" s="5"/>
      <c r="W9" s="5"/>
      <c r="X9" s="5"/>
      <c r="Y9" s="5"/>
      <c r="Z9" s="5"/>
      <c r="AA9"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Greenwood Pond- Kingston LPCP Structural Ranking</dc:title>
  <dc:creator>Matthew.A.Wood@des.nh.gov</dc:creator>
  <cp:keywords>MS4, TP, LPCP</cp:keywords>
  <cp:lastModifiedBy>Swenson, Thomas</cp:lastModifiedBy>
  <dcterms:created xsi:type="dcterms:W3CDTF">2021-11-09T23:08:29Z</dcterms:created>
  <dcterms:modified xsi:type="dcterms:W3CDTF">2023-08-20T19:31:06Z</dcterms:modified>
</cp:coreProperties>
</file>