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Combo Manch and Nashua\Mtg docs\2019\Appendix F\LPCP Structural Spreadsheets\Uploaded\"/>
    </mc:Choice>
  </mc:AlternateContent>
  <xr:revisionPtr revIDLastSave="0" documentId="13_ncr:1_{CE0AD88A-4E79-46B2-9832-8CE4F3A9B00F}" xr6:coauthVersionLast="47" xr6:coauthVersionMax="47" xr10:uidLastSave="{00000000-0000-0000-0000-000000000000}"/>
  <bookViews>
    <workbookView xWindow="28680" yWindow="-120" windowWidth="29040" windowHeight="15840" xr2:uid="{00000000-000D-0000-FFFF-FFFF00000000}"/>
  </bookViews>
  <sheets>
    <sheet name="Instructions" sheetId="8" r:id="rId1"/>
    <sheet name="LPCP Municipal Boundaries" sheetId="6" r:id="rId2"/>
    <sheet name="LPCP MS4 Boundaries"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 i="9" l="1"/>
  <c r="AA8" i="9"/>
  <c r="AA9" i="9"/>
  <c r="AA10" i="9"/>
  <c r="AA11" i="9"/>
  <c r="AA12" i="9"/>
  <c r="AA13" i="9"/>
  <c r="AA14" i="9"/>
  <c r="AA15" i="9"/>
  <c r="AA16" i="9"/>
  <c r="AA27" i="6"/>
  <c r="AA7" i="6"/>
  <c r="AA8" i="6"/>
  <c r="AA9" i="6"/>
  <c r="AA10" i="6"/>
  <c r="AA11" i="6"/>
  <c r="AA12" i="6"/>
  <c r="AA13" i="6"/>
  <c r="AA14" i="6"/>
  <c r="AA15" i="6"/>
  <c r="AA16" i="6"/>
  <c r="AA17" i="6"/>
  <c r="AA18" i="6"/>
  <c r="AA19" i="6"/>
  <c r="AA20" i="6"/>
  <c r="AA21" i="6"/>
  <c r="AA22" i="6"/>
  <c r="AA23" i="6"/>
  <c r="AA24" i="6"/>
  <c r="AA25" i="6"/>
  <c r="AA26" i="6"/>
  <c r="AA6" i="9" l="1"/>
  <c r="AA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tc={78603C88-184D-4D96-8910-2F287DEBBB12}</author>
    <author>tc={0FA3CB32-C34F-4478-8A00-AC1DF8637976}</author>
    <author>tc={4BA5AB93-D994-482A-878D-2C30469AA831}</author>
    <author>tc={1DCABD5F-F03F-4630-B518-07F90012D2CF}</author>
    <author>tc={68F3912E-914B-4DBB-8639-6C01B7FF8EA1}</author>
    <author>tc={F782D812-849F-4D04-987E-1F63F4A25225}</author>
    <author>tc={D08D5F41-2FDD-4511-9925-32AEA7EA7771}</author>
    <author>tc={ECFC98AF-2699-4EF3-9BC4-DCD38A333C87}</author>
    <author>tc={2909DD7D-1FEE-40BE-8DAF-17F554BBAD50}</author>
  </authors>
  <commentList>
    <comment ref="L3" authorId="0" shapeId="0" xr:uid="{78603C88-184D-4D96-8910-2F287DEBBB12}">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0FA3CB32-C34F-4478-8A00-AC1DF8637976}">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4BA5AB93-D994-482A-878D-2C30469AA83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1DCABD5F-F03F-4630-B518-07F90012D2CF}">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68F3912E-914B-4DBB-8639-6C01B7FF8EA1}">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F782D812-849F-4D04-987E-1F63F4A2522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08D5F41-2FDD-4511-9925-32AEA7EA7771}">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ECFC98AF-2699-4EF3-9BC4-DCD38A333C87}">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2909DD7D-1FEE-40BE-8DAF-17F554BBAD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tc={B23D89C1-7D45-4F07-9677-899620585910}</author>
    <author>tc={8AA9C59D-EB98-44EA-B6DA-8B821E452380}</author>
    <author>tc={C304674A-6D15-4BF3-840C-C8D3D6F48781}</author>
    <author>tc={E9438C19-F6CD-4D3A-8E95-4BA857D9542E}</author>
    <author>tc={A3DBC11D-CD82-462C-915E-0B4492C3B3D2}</author>
    <author>tc={E91D28EF-7176-4A75-A575-734B81971130}</author>
    <author>tc={DF01A8C9-94E3-4C86-A205-0A2BC3E61B48}</author>
    <author>tc={3D2DD6D1-67B3-405A-A8C4-049CB11C9E1E}</author>
    <author>tc={3D79B5A1-53E2-4943-A2DC-816378A9F050}</author>
  </authors>
  <commentList>
    <comment ref="L3" authorId="0" shapeId="0" xr:uid="{B23D89C1-7D45-4F07-9677-899620585910}">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8AA9C59D-EB98-44EA-B6DA-8B821E452380}">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C304674A-6D15-4BF3-840C-C8D3D6F4878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E9438C19-F6CD-4D3A-8E95-4BA857D9542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A3DBC11D-CD82-462C-915E-0B4492C3B3D2}">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E91D28EF-7176-4A75-A575-734B81971130}">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F01A8C9-94E3-4C86-A205-0A2BC3E61B48}">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3D2DD6D1-67B3-405A-A8C4-049CB11C9E1E}">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3D79B5A1-53E2-4943-A2DC-816378A9F0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<sst xmlns="http://schemas.openxmlformats.org/spreadsheetml/2006/main" count="335" uniqueCount="85">
  <si>
    <t>NH GIS ID</t>
  </si>
  <si>
    <t>Street Address</t>
  </si>
  <si>
    <t>Impervious Cover (IC) Area Score</t>
  </si>
  <si>
    <t>Is the site easy to access for maintenance purposes?</t>
  </si>
  <si>
    <t>Is the subsurface geology appropriate for a stormwater BMP?</t>
  </si>
  <si>
    <t>Is the depth to the water table appropriate for a stormwater BMP?</t>
  </si>
  <si>
    <t xml:space="preserve">Is the site slope appropriate for a stormwater BMP? </t>
  </si>
  <si>
    <t>Is the site elevation appropriate for a stormwater BMP?</t>
  </si>
  <si>
    <t>Is the proximity to
 surrounding aquifers appropriate for a stormwater BMP?</t>
  </si>
  <si>
    <t xml:space="preserve">Is the proximity to subsurface infrastructure including sanitary sewers and septic systems appropriate for a stormwater BMP?  </t>
  </si>
  <si>
    <t>What is the risk to public safety?</t>
  </si>
  <si>
    <t>Capital Improvements Plan (CIP) for storm and/or sanitary
sewer infrastructure and paving projects - Is the BMP area located within an area scheduled for construction?</t>
  </si>
  <si>
    <t>What is the current storm sewer level of service?</t>
  </si>
  <si>
    <t xml:space="preserve"> Does the area discharge to impaired waters?</t>
  </si>
  <si>
    <t>Does the area discharge to first or second order streams?</t>
  </si>
  <si>
    <t>Does the area discharge to critical receiving
waters?</t>
  </si>
  <si>
    <t>What is the complexity and cost of implementation?</t>
  </si>
  <si>
    <t>Is the site appropriate for public use?</t>
  </si>
  <si>
    <t>Is there an opportunity for public education at the site?</t>
  </si>
  <si>
    <t>Is there an opportunity for general public education?</t>
  </si>
  <si>
    <r>
      <rPr>
        <b/>
        <i/>
        <sz val="11"/>
        <rFont val="Calibri"/>
        <family val="2"/>
        <scheme val="minor"/>
      </rPr>
      <t>Are drainage easements or other permissions needed to install and maintain the BMP?</t>
    </r>
    <r>
      <rPr>
        <b/>
        <i/>
        <sz val="11"/>
        <color rgb="FFFF0000"/>
        <rFont val="Calibri"/>
        <family val="2"/>
        <scheme val="minor"/>
      </rPr>
      <t xml:space="preserve"> </t>
    </r>
  </si>
  <si>
    <t>Current use or intended future development for the municipality?</t>
  </si>
  <si>
    <t>Score</t>
  </si>
  <si>
    <t>Scoring Criteria</t>
  </si>
  <si>
    <t>0-2 Acres IC = 5
2.1-5 Acres IC = 10
5.1-10 Acres IC = 15
10.1-20 Acres IC = 20
20.1+ Acres IC = 25</t>
  </si>
  <si>
    <t>Yes = 10
Possibly = 5
No = 0</t>
  </si>
  <si>
    <t>&lt;5% slope = 10
5-10% slope Possibly = 5
&gt; 15% slope = 0</t>
  </si>
  <si>
    <t>&gt;1000 feet = 10
500-100 feet = 5
&lt;500 feet = 0</t>
  </si>
  <si>
    <t>Low Risk = 10
Medium Risk = 5
High Risk = 0</t>
  </si>
  <si>
    <t>&lt;1 year = 15
1-3 years = 10
&gt;3 = 5
Not scheduled or in CIP = 0</t>
  </si>
  <si>
    <t>Stormwater collection system present = 10
Stormwater collection system nearby = 5
No stormwater collection system present = 0</t>
  </si>
  <si>
    <t>Low = 10
Medium = 5
High = 0</t>
  </si>
  <si>
    <t>Yes = 0
Possibly = 5
No = 10</t>
  </si>
  <si>
    <t>Developed = 25                Possible Plan for development  = 10 Undeveloped = 5            No future plan for development = 0</t>
  </si>
  <si>
    <t>Total Total Phopsphorus Loading (lb/year)</t>
  </si>
  <si>
    <t>Impervious Cover Area (acres)</t>
  </si>
  <si>
    <t>Estimated Cost for 0.1 inch BMP Sizing (Dollars)</t>
  </si>
  <si>
    <t>Do screening and monitoring results indicate that this site would be good for phosphorus loading reductions?</t>
  </si>
  <si>
    <t>N/A</t>
  </si>
  <si>
    <t>Purpose of this LPCP Structural Ranking Spreadsheet: </t>
  </si>
  <si>
    <t xml:space="preserve">The purpose of this spreadsheet is to meet the requirements in Appendix F Part III.1.b of the MS4 Permit. The permit requires that permittees develop a priority ranking of parcels within the impaired waterbodies LPCP area for potential implementation of phosphorus control practices. This spreadsheet allows communities to rank their top municipal parcels within the LPCP area for all of the different factors mentioned in Section 2.3.6.e. When the spreadsheet is complete, the community will have a ranking showing the municipally owned parcels with the highest potential to be retrofitted with phosphorus reducing stormwater BMPs within the LPCP area. </t>
  </si>
  <si>
    <t xml:space="preserve">1. Depending on how you defined the LPCP area in Year 4, either choose the LPCP Municipal Boundaries tab (use this tab if you chose to define the LPCP area as all the municipal area within the impaired waterbodies watershed) or choose the LPCP MS4 Boundaries tab (use this tab if you chose to define the LPCP area to just be the MS4 area within the impaired waterbodies watershed).  </t>
  </si>
  <si>
    <t xml:space="preserve">2. Using whatever tab you decided on, you will find your communities’ top municipal parcels within the defined LPCP area, along with some of the parcels corresponding information, have been added to the spreadsheet in columns A through E. This information came directly from your waterbody's LPCP Scope and Calculations spreadsheet located on the permittee-specific pages. </t>
  </si>
  <si>
    <t xml:space="preserve">3. Columns F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</si>
  <si>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4. Column AA contains the final score for each of the municipal parcels. The greater the total score, the more potential the parcel has to be retrofitted with a phosphorus reducing BMP. </t>
  </si>
  <si>
    <t xml:space="preserve">How to use this LPCP Structural Ranking Spreadsheet: </t>
  </si>
  <si>
    <t>Note: Only use this spreadsheet if you defined the LPCP area to be entire area within a town's jurisdiction that is discharging to the phosphorus impaired waterbody</t>
  </si>
  <si>
    <t>Note: Only use this spreadsheet if you defined the LPCP area to be the urbanized area (MS4 area) within a town's jurisdiction that is discharging to the phorphorus impaired waterbody.</t>
  </si>
  <si>
    <t>Conservation Dr, Merrimack, NH</t>
  </si>
  <si>
    <t>Donald Rd, Merrimack, NH</t>
  </si>
  <si>
    <t>18 Miriam Rd, Merrimack, NH</t>
  </si>
  <si>
    <t>14 Jebb Rd, Merrimack, NH</t>
  </si>
  <si>
    <t>5 Richards Rd, Merrimack, NH</t>
  </si>
  <si>
    <t>Old Blood Rd, Merrimack, NH</t>
  </si>
  <si>
    <t>296 Baboosic Lake Rd, Merrimack, NH</t>
  </si>
  <si>
    <t>4 Longa Rd, Merrimack, NH</t>
  </si>
  <si>
    <t>Jebb Rd, Merrimack, NH</t>
  </si>
  <si>
    <t>0 Baxter Ln, Merrimack, NH</t>
  </si>
  <si>
    <t>12 Mayhew Rd, Merrimack, NH</t>
  </si>
  <si>
    <t>29 Mayhew Rd, Merrimack, NH</t>
  </si>
  <si>
    <t>South Grater Rd, Merrimack, NH</t>
  </si>
  <si>
    <t>Off South Grater Rd, Merrimack, NH</t>
  </si>
  <si>
    <t>06139-005A-0063-0000</t>
  </si>
  <si>
    <t>06139-6A-1-0135-0000</t>
  </si>
  <si>
    <t>06139-6A-2-0058-0000</t>
  </si>
  <si>
    <t>06139-6A-2-0158-0000</t>
  </si>
  <si>
    <t>06139-6A-2-0145-0000</t>
  </si>
  <si>
    <t>06139-6A-1-0133-0000</t>
  </si>
  <si>
    <t>06139-005B-0011-0000</t>
  </si>
  <si>
    <t>06139-6A-2-0104-0000</t>
  </si>
  <si>
    <t>06139-6A-2-0128-0000</t>
  </si>
  <si>
    <t>06139-6A-2-0180-00PB</t>
  </si>
  <si>
    <t>06139-6A-2-0025-0000</t>
  </si>
  <si>
    <t>06139-6A-2-0110-0000</t>
  </si>
  <si>
    <t>06139-6A-2-0092-0001</t>
  </si>
  <si>
    <t>06139-005A-0002-0000</t>
  </si>
  <si>
    <t>06139-005A-0003-0000</t>
  </si>
  <si>
    <t>06139-005A-0005-0000</t>
  </si>
  <si>
    <t>06139-005A-0006-0000</t>
  </si>
  <si>
    <t>06139-005A-0009-0000</t>
  </si>
  <si>
    <t>06139-005A-0010-0000</t>
  </si>
  <si>
    <t>06139-005A-0064-0000</t>
  </si>
  <si>
    <t>06139-005A-0065-0000</t>
  </si>
  <si>
    <t>06139-005A-0065-0001</t>
  </si>
  <si>
    <t>Baboosic Lake LPCP Priority Ranking of Areas and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</si>
</sst>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22"/>
      <color theme="1"/>
      <name val="Calibri"/>
      <family val="2"/>
      <scheme val="minor"/>
    </font>
    <font>
      <b/>
      <sz val="18"/>
      <color theme="1"/>
      <name val="Calibri"/>
      <family val="2"/>
      <scheme val="minor"/>
    </font>
    <font>
      <b/>
      <sz val="11"/>
      <color theme="4" tint="0.79998168889431442"/>
      <name val="Calibri"/>
      <family val="2"/>
      <scheme val="minor"/>
    </font>
    <font>
      <b/>
      <sz val="11"/>
      <color theme="4" tint="0.59999389629810485"/>
      <name val="Calibri"/>
      <family val="2"/>
      <scheme val="minor"/>
    </font>
    <font>
      <b/>
      <sz val="12"/>
      <color theme="1"/>
      <name val="Calibri"/>
      <family val="2"/>
      <scheme val="minor"/>
    </font>
    <font>
      <sz val="11"/>
      <color rgb="FF000000"/>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4"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diagonalUp="1">
      <left style="thin">
        <color theme="1"/>
      </left>
      <right style="thin">
        <color theme="1"/>
      </right>
      <top style="thin">
        <color theme="1"/>
      </top>
      <bottom style="thin">
        <color theme="1"/>
      </bottom>
      <diagonal style="thin">
        <color auto="1"/>
      </diagonal>
    </border>
    <border diagonalUp="1">
      <left style="thin">
        <color theme="1"/>
      </left>
      <right/>
      <top style="thin">
        <color theme="1"/>
      </top>
      <bottom style="thin">
        <color theme="1"/>
      </bottom>
      <diagonal style="thin">
        <color auto="1"/>
      </diagonal>
    </border>
    <border diagonalUp="1">
      <left style="thin">
        <color auto="1"/>
      </left>
      <right style="thin">
        <color auto="1"/>
      </right>
      <top style="thin">
        <color auto="1"/>
      </top>
      <bottom/>
      <diagonal style="thin">
        <color auto="1"/>
      </diagonal>
    </border>
    <border>
      <left style="thin">
        <color auto="1"/>
      </left>
      <right style="thin">
        <color auto="1"/>
      </right>
      <top/>
      <bottom/>
      <diagonal/>
    </border>
    <border diagonalUp="1">
      <left style="thin">
        <color theme="1"/>
      </left>
      <right/>
      <top style="thin">
        <color theme="1"/>
      </top>
      <bottom/>
      <diagonal style="thin">
        <color auto="1"/>
      </diagonal>
    </border>
  </borders>
  <cellStyleXfs count="1">
    <xf numFmtId="0" fontId="0" fillId="0" borderId="0"/>
  </cellStyleXfs>
  <cellXfs count="32">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xf numFmtId="0" fontId="4" fillId="4" borderId="5" xfId="0" applyFont="1" applyFill="1" applyBorder="1" applyAlignment="1">
      <alignment horizontal="center" vertical="center"/>
    </xf>
    <xf numFmtId="0" fontId="4" fillId="2" borderId="4" xfId="0" applyFont="1" applyFill="1" applyBorder="1" applyAlignment="1">
      <alignment vertical="center"/>
    </xf>
    <xf numFmtId="0" fontId="5" fillId="2" borderId="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 fillId="4" borderId="12"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6" fillId="4" borderId="11" xfId="0" applyFont="1" applyFill="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horizontal="center" wrapText="1"/>
    </xf>
    <xf numFmtId="0" fontId="0" fillId="0" borderId="0" xfId="0" applyAlignment="1">
      <alignment wrapText="1"/>
    </xf>
    <xf numFmtId="0" fontId="9" fillId="0" borderId="0" xfId="0" applyFont="1" applyAlignment="1">
      <alignment wrapText="1"/>
    </xf>
    <xf numFmtId="0" fontId="0" fillId="0" borderId="0" xfId="0" applyAlignment="1">
      <alignment horizontal="center"/>
    </xf>
    <xf numFmtId="0" fontId="10" fillId="0" borderId="0" xfId="0" applyFont="1" applyAlignment="1">
      <alignment horizontal="center" vertical="center" wrapText="1"/>
    </xf>
    <xf numFmtId="0" fontId="9" fillId="0" borderId="0" xfId="0" applyFont="1" applyAlignment="1">
      <alignment horizont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1" fillId="2" borderId="14" xfId="0" applyFont="1" applyFill="1" applyBorder="1" applyAlignment="1">
      <alignment horizontal="center" vertical="center" wrapText="1"/>
    </xf>
    <xf numFmtId="0" fontId="6" fillId="4" borderId="15" xfId="0" applyFont="1" applyFill="1" applyBorder="1" applyAlignment="1">
      <alignment horizontal="center" vertical="center"/>
    </xf>
    <xf numFmtId="0" fontId="13"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8</xdr:row>
      <xdr:rowOff>0</xdr:rowOff>
    </xdr:from>
    <xdr:to>
      <xdr:col>0</xdr:col>
      <xdr:colOff>5898335</xdr:colOff>
      <xdr:row>22</xdr:row>
      <xdr:rowOff>19050</xdr:rowOff>
    </xdr:to>
    <xdr:pic>
      <xdr:nvPicPr>
        <xdr:cNvPr id="5" name="Picture 4" descr="A screenshot of an excel spreadsheet showing the name of street addresses.">
          <a:extLst>
            <a:ext uri="{FF2B5EF4-FFF2-40B4-BE49-F238E27FC236}">
              <a16:creationId xmlns:a16="http://schemas.microsoft.com/office/drawing/2014/main" id="{5ED5CAB2-5F50-1C16-3D15-0D346F484DFE}"/>
            </a:ext>
          </a:extLst>
        </xdr:cNvPr>
        <xdr:cNvPicPr>
          <a:picLocks noChangeAspect="1"/>
        </xdr:cNvPicPr>
      </xdr:nvPicPr>
      <xdr:blipFill>
        <a:blip xmlns:r="http://schemas.openxmlformats.org/officeDocument/2006/relationships" r:embed="rId1"/>
        <a:stretch>
          <a:fillRect/>
        </a:stretch>
      </xdr:blipFill>
      <xdr:spPr>
        <a:xfrm>
          <a:off x="66675" y="5514975"/>
          <a:ext cx="5831660" cy="2686050"/>
        </a:xfrm>
        <a:prstGeom prst="rect">
          <a:avLst/>
        </a:prstGeom>
        <a:ln w="38100">
          <a:solidFill>
            <a:schemeClr val="tx1"/>
          </a:solidFill>
        </a:ln>
      </xdr:spPr>
    </xdr:pic>
    <xdr:clientData/>
  </xdr:twoCellAnchor>
  <xdr:twoCellAnchor editAs="oneCell">
    <xdr:from>
      <xdr:col>0</xdr:col>
      <xdr:colOff>38100</xdr:colOff>
      <xdr:row>24</xdr:row>
      <xdr:rowOff>104776</xdr:rowOff>
    </xdr:from>
    <xdr:to>
      <xdr:col>6</xdr:col>
      <xdr:colOff>85374</xdr:colOff>
      <xdr:row>42</xdr:row>
      <xdr:rowOff>47625</xdr:rowOff>
    </xdr:to>
    <xdr:pic>
      <xdr:nvPicPr>
        <xdr:cNvPr id="6" name="Picture 5" descr="A screenshot of an excel spreadsheet showing different engineering factors such as depth to water table.">
          <a:extLst>
            <a:ext uri="{FF2B5EF4-FFF2-40B4-BE49-F238E27FC236}">
              <a16:creationId xmlns:a16="http://schemas.microsoft.com/office/drawing/2014/main" id="{7F415E30-897A-8525-B2B2-FA7853E3E66A}"/>
            </a:ext>
          </a:extLst>
        </xdr:cNvPr>
        <xdr:cNvPicPr>
          <a:picLocks noChangeAspect="1"/>
        </xdr:cNvPicPr>
      </xdr:nvPicPr>
      <xdr:blipFill>
        <a:blip xmlns:r="http://schemas.openxmlformats.org/officeDocument/2006/relationships" r:embed="rId2"/>
        <a:stretch>
          <a:fillRect/>
        </a:stretch>
      </xdr:blipFill>
      <xdr:spPr>
        <a:xfrm>
          <a:off x="38100" y="9696451"/>
          <a:ext cx="9105549" cy="3371849"/>
        </a:xfrm>
        <a:prstGeom prst="rect">
          <a:avLst/>
        </a:prstGeom>
        <a:ln w="38100">
          <a:solidFill>
            <a:schemeClr val="tx1"/>
          </a:solidFill>
        </a:ln>
      </xdr:spPr>
    </xdr:pic>
    <xdr:clientData/>
  </xdr:twoCellAnchor>
  <xdr:twoCellAnchor editAs="oneCell">
    <xdr:from>
      <xdr:col>0</xdr:col>
      <xdr:colOff>2019300</xdr:colOff>
      <xdr:row>45</xdr:row>
      <xdr:rowOff>114300</xdr:rowOff>
    </xdr:from>
    <xdr:to>
      <xdr:col>0</xdr:col>
      <xdr:colOff>3217393</xdr:colOff>
      <xdr:row>67</xdr:row>
      <xdr:rowOff>76200</xdr:rowOff>
    </xdr:to>
    <xdr:pic>
      <xdr:nvPicPr>
        <xdr:cNvPr id="8" name="Picture 7" descr="A screenshot of an excel spreadsheet showing a column called score.">
          <a:extLst>
            <a:ext uri="{FF2B5EF4-FFF2-40B4-BE49-F238E27FC236}">
              <a16:creationId xmlns:a16="http://schemas.microsoft.com/office/drawing/2014/main" id="{3F549F56-8516-8457-C127-5BF5E9BAE09F}"/>
            </a:ext>
          </a:extLst>
        </xdr:cNvPr>
        <xdr:cNvPicPr>
          <a:picLocks noChangeAspect="1"/>
        </xdr:cNvPicPr>
      </xdr:nvPicPr>
      <xdr:blipFill>
        <a:blip xmlns:r="http://schemas.openxmlformats.org/officeDocument/2006/relationships" r:embed="rId3"/>
        <a:stretch>
          <a:fillRect/>
        </a:stretch>
      </xdr:blipFill>
      <xdr:spPr>
        <a:xfrm>
          <a:off x="2019300" y="14735175"/>
          <a:ext cx="1198093" cy="4152900"/>
        </a:xfrm>
        <a:prstGeom prst="rect">
          <a:avLst/>
        </a:prstGeom>
        <a:ln w="38100">
          <a:solidFill>
            <a:schemeClr val="tx1"/>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7C522ECC-2FE7-4589-B676-2BAF916FF8D3}" userId="S::Thomas.D.Swenson@des.nh.gov::684b4b6c-11c2-45a9-a715-b7cf87114ef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3" dT="2022-05-10T14:52:33.75" personId="{7C522ECC-2FE7-4589-B676-2BAF916FF8D3}" id="{78603C88-184D-4D96-8910-2F287DEBBB12}">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0FA3CB32-C34F-4478-8A00-AC1DF8637976}">
    <text>Reference asset management program plans.</text>
  </threadedComment>
  <threadedComment ref="Q3" dT="2022-05-10T14:54:51.15" personId="{7C522ECC-2FE7-4589-B676-2BAF916FF8D3}" id="{4BA5AB93-D994-482A-878D-2C30469AA831}">
    <text>To determine if area discharges to an impaired waterbody use the NHDES Assessment Viewer.</text>
  </threadedComment>
  <threadedComment ref="R3" dT="2022-05-10T14:55:38.45" personId="{7C522ECC-2FE7-4589-B676-2BAF916FF8D3}" id="{1DCABD5F-F03F-4630-B518-07F90012D2CF}">
    <text>To determine if the area discharges to a first or second order stream, use the NHDES Assessment Viewer.</text>
  </threadedComment>
  <threadedComment ref="S3" dT="2022-05-10T14:57:21.50" personId="{7C522ECC-2FE7-4589-B676-2BAF916FF8D3}" id="{68F3912E-914B-4DBB-8639-6C01B7FF8EA1}">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F782D812-849F-4D04-987E-1F63F4A25225}">
    <text>Would there be opportunities to add educational materials at the physical BMP site such as a kiosk.</text>
  </threadedComment>
  <threadedComment ref="W3" dT="2022-04-25T19:14:06.89" personId="{7C522ECC-2FE7-4589-B676-2BAF916FF8D3}" id="{D08D5F41-2FDD-4511-9925-32AEA7EA7771}">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ECFC98AF-2699-4EF3-9BC4-DCD38A333C87}">
    <text>This factor is not required by the permit, but it was added because the coalitions felt it was important to consider.</text>
  </threadedComment>
  <threadedComment ref="Z3" dT="2022-05-10T16:05:55.02" personId="{7C522ECC-2FE7-4589-B676-2BAF916FF8D3}" id="{2909DD7D-1FEE-40BE-8DAF-17F554BBAD50}">
    <text>This factor is not required by the permit, but it was added because the coalitions felt it was important to consider.</text>
  </threadedComment>
</ThreadedComments>
</file>

<file path=xl/threadedComments/threadedComment2.xml><?xml version="1.0" encoding="utf-8"?>
<ThreadedComments xmlns="http://schemas.microsoft.com/office/spreadsheetml/2018/threadedcomments" xmlns:x="http://schemas.openxmlformats.org/spreadsheetml/2006/main">
  <threadedComment ref="L3" dT="2022-05-10T14:52:33.75" personId="{7C522ECC-2FE7-4589-B676-2BAF916FF8D3}" id="{B23D89C1-7D45-4F07-9677-899620585910}">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8AA9C59D-EB98-44EA-B6DA-8B821E452380}">
    <text>Reference asset management program plans.</text>
  </threadedComment>
  <threadedComment ref="Q3" dT="2022-05-10T14:54:51.15" personId="{7C522ECC-2FE7-4589-B676-2BAF916FF8D3}" id="{C304674A-6D15-4BF3-840C-C8D3D6F48781}">
    <text>To determine if area discharges to an impaired waterbody use the NHDES Assessment Viewer.</text>
  </threadedComment>
  <threadedComment ref="R3" dT="2022-05-10T14:55:38.45" personId="{7C522ECC-2FE7-4589-B676-2BAF916FF8D3}" id="{E9438C19-F6CD-4D3A-8E95-4BA857D9542E}">
    <text>To determine if the area discharges to a first or second order stream, use the NHDES Assessment Viewer.</text>
  </threadedComment>
  <threadedComment ref="S3" dT="2022-05-10T14:57:21.50" personId="{7C522ECC-2FE7-4589-B676-2BAF916FF8D3}" id="{A3DBC11D-CD82-462C-915E-0B4492C3B3D2}">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E91D28EF-7176-4A75-A575-734B81971130}">
    <text>Would there be opportunities to add educational materials at the physical BMP site such as a kiosk.</text>
  </threadedComment>
  <threadedComment ref="W3" dT="2022-04-25T19:14:06.89" personId="{7C522ECC-2FE7-4589-B676-2BAF916FF8D3}" id="{DF01A8C9-94E3-4C86-A205-0A2BC3E61B48}">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3D2DD6D1-67B3-405A-A8C4-049CB11C9E1E}">
    <text>This factor is not required by the permit, but it was added because the coalitions felt it was important to consider.</text>
  </threadedComment>
  <threadedComment ref="Z3" dT="2022-05-10T16:05:55.02" personId="{7C522ECC-2FE7-4589-B676-2BAF916FF8D3}" id="{3D79B5A1-53E2-4943-A2DC-816378A9F050}">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0021-DB3D-4A19-8C42-8E02D3DADCAE}">
  <dimension ref="A1:H45"/>
  <sheetViews>
    <sheetView tabSelected="1" workbookViewId="0">
      <selection activeCell="D2" sqref="D2"/>
    </sheetView>
  </sheetViews>
  <sheetFormatPr defaultRowHeight="15" x14ac:dyDescent="0.25"/>
  <cols>
    <col min="1" max="1" width="90.140625" customWidth="1"/>
  </cols>
  <sheetData>
    <row r="1" spans="1:8" ht="46.5" customHeight="1" x14ac:dyDescent="0.25">
      <c r="A1" s="27" t="s">
        <v>39</v>
      </c>
      <c r="B1" s="19"/>
      <c r="C1" s="19"/>
      <c r="D1" s="19"/>
      <c r="E1" s="19"/>
      <c r="F1" s="19"/>
      <c r="G1" s="19"/>
      <c r="H1" s="19"/>
    </row>
    <row r="2" spans="1:8" ht="146.25" customHeight="1" x14ac:dyDescent="0.25">
      <c r="A2" s="1" t="s">
        <v>40</v>
      </c>
      <c r="B2" s="22"/>
      <c r="C2" s="22"/>
      <c r="D2" s="22"/>
      <c r="E2" s="22"/>
      <c r="F2" s="22"/>
      <c r="G2" s="22"/>
      <c r="H2" s="22"/>
    </row>
    <row r="3" spans="1:8" x14ac:dyDescent="0.25">
      <c r="A3" s="24"/>
    </row>
    <row r="4" spans="1:8" ht="18.75" x14ac:dyDescent="0.25">
      <c r="A4" s="28" t="s">
        <v>45</v>
      </c>
      <c r="B4" s="20"/>
      <c r="C4" s="20"/>
      <c r="D4" s="20"/>
      <c r="E4" s="20"/>
      <c r="F4" s="20"/>
      <c r="G4" s="20"/>
      <c r="H4" s="20"/>
    </row>
    <row r="5" spans="1:8" ht="78.75" x14ac:dyDescent="0.25">
      <c r="A5" s="25" t="s">
        <v>41</v>
      </c>
      <c r="B5" s="20"/>
      <c r="C5" s="20"/>
      <c r="D5" s="20"/>
      <c r="E5" s="20"/>
      <c r="F5" s="20"/>
      <c r="G5" s="20"/>
      <c r="H5" s="20"/>
    </row>
    <row r="6" spans="1:8" ht="15.75" x14ac:dyDescent="0.25">
      <c r="A6" s="25"/>
      <c r="B6" s="20"/>
      <c r="C6" s="20"/>
      <c r="D6" s="20"/>
      <c r="E6" s="20"/>
      <c r="F6" s="20"/>
      <c r="G6" s="20"/>
      <c r="H6" s="20"/>
    </row>
    <row r="7" spans="1:8" ht="60" x14ac:dyDescent="0.25">
      <c r="A7" s="26" t="s">
        <v>42</v>
      </c>
      <c r="B7" s="23"/>
      <c r="C7" s="23"/>
      <c r="D7" s="23"/>
      <c r="E7" s="23"/>
      <c r="F7" s="23"/>
      <c r="G7" s="23"/>
      <c r="H7" s="23"/>
    </row>
    <row r="8" spans="1:8" x14ac:dyDescent="0.25">
      <c r="A8" s="24"/>
    </row>
    <row r="9" spans="1:8" x14ac:dyDescent="0.25">
      <c r="A9" s="24"/>
    </row>
    <row r="10" spans="1:8" x14ac:dyDescent="0.25">
      <c r="A10" s="24"/>
    </row>
    <row r="11" spans="1:8" x14ac:dyDescent="0.25">
      <c r="A11" s="24"/>
    </row>
    <row r="12" spans="1:8" x14ac:dyDescent="0.25">
      <c r="A12" s="24"/>
    </row>
    <row r="13" spans="1:8" x14ac:dyDescent="0.25">
      <c r="A13" s="24"/>
    </row>
    <row r="14" spans="1:8" x14ac:dyDescent="0.25">
      <c r="A14" s="24"/>
    </row>
    <row r="15" spans="1:8" x14ac:dyDescent="0.25">
      <c r="A15" s="24"/>
    </row>
    <row r="16" spans="1:8" x14ac:dyDescent="0.25">
      <c r="A16" s="24"/>
    </row>
    <row r="17" spans="1:8" x14ac:dyDescent="0.25">
      <c r="A17" s="24"/>
    </row>
    <row r="18" spans="1:8" x14ac:dyDescent="0.25">
      <c r="A18" s="24"/>
    </row>
    <row r="19" spans="1:8" x14ac:dyDescent="0.25">
      <c r="A19" s="24"/>
    </row>
    <row r="20" spans="1:8" x14ac:dyDescent="0.25">
      <c r="A20" s="24"/>
    </row>
    <row r="21" spans="1:8" x14ac:dyDescent="0.25">
      <c r="A21" s="24"/>
    </row>
    <row r="22" spans="1:8" x14ac:dyDescent="0.25">
      <c r="A22" s="24"/>
    </row>
    <row r="23" spans="1:8" x14ac:dyDescent="0.25">
      <c r="A23" s="24"/>
    </row>
    <row r="24" spans="1:8" ht="60" x14ac:dyDescent="0.25">
      <c r="A24" s="21" t="s">
        <v>43</v>
      </c>
      <c r="B24" s="22"/>
      <c r="C24" s="22"/>
      <c r="D24" s="22"/>
      <c r="E24" s="22"/>
      <c r="F24" s="22"/>
      <c r="G24" s="22"/>
      <c r="H24" s="22"/>
    </row>
    <row r="25" spans="1:8" x14ac:dyDescent="0.25">
      <c r="A25" s="22"/>
      <c r="B25" s="22"/>
      <c r="C25" s="22"/>
      <c r="D25" s="22"/>
      <c r="E25" s="22"/>
      <c r="F25" s="22"/>
      <c r="G25" s="22"/>
      <c r="H25" s="22"/>
    </row>
    <row r="26" spans="1:8" x14ac:dyDescent="0.25">
      <c r="A26" s="22"/>
      <c r="B26" s="22"/>
      <c r="C26" s="22"/>
      <c r="D26" s="22"/>
      <c r="E26" s="22"/>
      <c r="F26" s="22"/>
      <c r="G26" s="22"/>
      <c r="H26" s="22"/>
    </row>
    <row r="45" spans="1:8" ht="30" x14ac:dyDescent="0.25">
      <c r="A45" s="22" t="s">
        <v>44</v>
      </c>
      <c r="B45" s="22"/>
      <c r="C45" s="22"/>
      <c r="D45" s="22"/>
      <c r="E45" s="22"/>
      <c r="F45" s="22"/>
      <c r="G45" s="22"/>
      <c r="H45" s="22"/>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16EE-2356-43AC-B8D0-B2235A4D5B58}">
  <dimension ref="A1:AR27"/>
  <sheetViews>
    <sheetView zoomScale="85" zoomScaleNormal="85" workbookViewId="0">
      <selection activeCell="A2" sqref="A2"/>
    </sheetView>
  </sheetViews>
  <sheetFormatPr defaultRowHeight="15" x14ac:dyDescent="0.25"/>
  <cols>
    <col min="1" max="1" width="40.710937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8" t="s">
        <v>46</v>
      </c>
      <c r="B1" s="31" t="s">
        <v>38</v>
      </c>
      <c r="C1" s="31" t="s">
        <v>38</v>
      </c>
      <c r="D1" s="31" t="s">
        <v>38</v>
      </c>
      <c r="E1" s="31" t="s">
        <v>38</v>
      </c>
      <c r="F1" s="31" t="s">
        <v>38</v>
      </c>
      <c r="G1" s="31" t="s">
        <v>38</v>
      </c>
      <c r="H1" s="31" t="s">
        <v>38</v>
      </c>
      <c r="I1" s="31" t="s">
        <v>38</v>
      </c>
      <c r="J1" s="31" t="s">
        <v>38</v>
      </c>
      <c r="K1" s="31" t="s">
        <v>38</v>
      </c>
      <c r="L1" s="31" t="s">
        <v>38</v>
      </c>
      <c r="M1" s="31" t="s">
        <v>38</v>
      </c>
      <c r="N1" s="31" t="s">
        <v>38</v>
      </c>
      <c r="O1" s="31" t="s">
        <v>38</v>
      </c>
      <c r="P1" s="31" t="s">
        <v>38</v>
      </c>
      <c r="Q1" s="31" t="s">
        <v>38</v>
      </c>
      <c r="R1" s="31" t="s">
        <v>38</v>
      </c>
      <c r="S1" s="31" t="s">
        <v>38</v>
      </c>
      <c r="T1" s="31" t="s">
        <v>38</v>
      </c>
      <c r="U1" s="31" t="s">
        <v>38</v>
      </c>
      <c r="V1" s="31" t="s">
        <v>38</v>
      </c>
      <c r="W1" s="31" t="s">
        <v>38</v>
      </c>
      <c r="X1" s="31" t="s">
        <v>38</v>
      </c>
      <c r="Y1" s="31" t="s">
        <v>38</v>
      </c>
      <c r="Z1" s="31" t="s">
        <v>38</v>
      </c>
      <c r="AA1" s="31" t="s">
        <v>38</v>
      </c>
    </row>
    <row r="2" spans="1:44" ht="74.25" customHeight="1" x14ac:dyDescent="0.25">
      <c r="A2" s="7" t="s">
        <v>84</v>
      </c>
      <c r="B2" s="7"/>
      <c r="C2" s="7"/>
      <c r="D2" s="7"/>
      <c r="E2" s="7"/>
      <c r="F2" s="31" t="s">
        <v>38</v>
      </c>
      <c r="G2" s="31" t="s">
        <v>38</v>
      </c>
      <c r="H2" s="31" t="s">
        <v>38</v>
      </c>
      <c r="I2" s="31" t="s">
        <v>38</v>
      </c>
      <c r="J2" s="31" t="s">
        <v>38</v>
      </c>
      <c r="K2" s="31" t="s">
        <v>38</v>
      </c>
      <c r="L2" s="31" t="s">
        <v>38</v>
      </c>
      <c r="M2" s="31" t="s">
        <v>38</v>
      </c>
      <c r="N2" s="31" t="s">
        <v>38</v>
      </c>
      <c r="O2" s="31" t="s">
        <v>38</v>
      </c>
      <c r="P2" s="31" t="s">
        <v>38</v>
      </c>
      <c r="Q2" s="31" t="s">
        <v>38</v>
      </c>
      <c r="R2" s="31" t="s">
        <v>38</v>
      </c>
      <c r="S2" s="31" t="s">
        <v>38</v>
      </c>
      <c r="T2" s="31" t="s">
        <v>38</v>
      </c>
      <c r="U2" s="31" t="s">
        <v>38</v>
      </c>
      <c r="V2" s="31" t="s">
        <v>38</v>
      </c>
      <c r="W2" s="31" t="s">
        <v>38</v>
      </c>
      <c r="X2" s="31" t="s">
        <v>38</v>
      </c>
      <c r="Y2" s="31" t="s">
        <v>38</v>
      </c>
      <c r="Z2" s="31" t="s">
        <v>38</v>
      </c>
      <c r="AA2" s="31" t="s">
        <v>38</v>
      </c>
    </row>
    <row r="3" spans="1:44" s="2" customFormat="1" ht="96.75" customHeight="1" x14ac:dyDescent="0.25">
      <c r="A3" s="16" t="s">
        <v>38</v>
      </c>
      <c r="B3" s="16" t="s">
        <v>38</v>
      </c>
      <c r="C3" s="16" t="s">
        <v>38</v>
      </c>
      <c r="D3" s="16" t="s">
        <v>38</v>
      </c>
      <c r="E3" s="17" t="s">
        <v>38</v>
      </c>
      <c r="F3" s="11" t="s">
        <v>2</v>
      </c>
      <c r="G3" s="12" t="s">
        <v>3</v>
      </c>
      <c r="H3" s="12" t="s">
        <v>4</v>
      </c>
      <c r="I3" s="12" t="s">
        <v>5</v>
      </c>
      <c r="J3" s="12" t="s">
        <v>6</v>
      </c>
      <c r="K3" s="12" t="s">
        <v>7</v>
      </c>
      <c r="L3" s="12" t="s">
        <v>8</v>
      </c>
      <c r="M3" s="12" t="s">
        <v>9</v>
      </c>
      <c r="N3" s="12" t="s">
        <v>10</v>
      </c>
      <c r="O3" s="12" t="s">
        <v>11</v>
      </c>
      <c r="P3" s="12" t="s">
        <v>12</v>
      </c>
      <c r="Q3" s="12" t="s">
        <v>13</v>
      </c>
      <c r="R3" s="12" t="s">
        <v>14</v>
      </c>
      <c r="S3" s="12" t="s">
        <v>15</v>
      </c>
      <c r="T3" s="12" t="s">
        <v>16</v>
      </c>
      <c r="U3" s="12" t="s">
        <v>17</v>
      </c>
      <c r="V3" s="12" t="s">
        <v>18</v>
      </c>
      <c r="W3" s="12" t="s">
        <v>19</v>
      </c>
      <c r="X3" s="12" t="s">
        <v>37</v>
      </c>
      <c r="Y3" s="13" t="s">
        <v>20</v>
      </c>
      <c r="Z3" s="14" t="s">
        <v>21</v>
      </c>
      <c r="AA3" s="8" t="s">
        <v>22</v>
      </c>
      <c r="AB3" s="1"/>
      <c r="AC3" s="1"/>
      <c r="AD3" s="1"/>
      <c r="AE3" s="1"/>
      <c r="AF3" s="1"/>
      <c r="AG3" s="1"/>
      <c r="AH3" s="1"/>
      <c r="AI3" s="1"/>
      <c r="AJ3" s="1"/>
      <c r="AK3" s="1"/>
      <c r="AL3" s="1"/>
      <c r="AM3" s="1"/>
      <c r="AN3" s="1"/>
      <c r="AO3" s="1"/>
      <c r="AP3" s="1"/>
      <c r="AQ3" s="1"/>
      <c r="AR3" s="1"/>
    </row>
    <row r="4" spans="1:44" s="4" customFormat="1" ht="101.25" customHeight="1" x14ac:dyDescent="0.25">
      <c r="A4" s="6" t="s">
        <v>23</v>
      </c>
      <c r="B4" s="15" t="s">
        <v>38</v>
      </c>
      <c r="C4" s="15" t="s">
        <v>38</v>
      </c>
      <c r="D4" s="15" t="s">
        <v>38</v>
      </c>
      <c r="E4" s="18" t="s">
        <v>38</v>
      </c>
      <c r="F4" s="9" t="s">
        <v>24</v>
      </c>
      <c r="G4" s="10" t="s">
        <v>25</v>
      </c>
      <c r="H4" s="10" t="s">
        <v>25</v>
      </c>
      <c r="I4" s="10" t="s">
        <v>25</v>
      </c>
      <c r="J4" s="10" t="s">
        <v>26</v>
      </c>
      <c r="K4" s="10" t="s">
        <v>25</v>
      </c>
      <c r="L4" s="10" t="s">
        <v>27</v>
      </c>
      <c r="M4" s="10" t="s">
        <v>25</v>
      </c>
      <c r="N4" s="10" t="s">
        <v>28</v>
      </c>
      <c r="O4" s="10" t="s">
        <v>29</v>
      </c>
      <c r="P4" s="10" t="s">
        <v>30</v>
      </c>
      <c r="Q4" s="10" t="s">
        <v>25</v>
      </c>
      <c r="R4" s="10" t="s">
        <v>25</v>
      </c>
      <c r="S4" s="10" t="s">
        <v>25</v>
      </c>
      <c r="T4" s="10" t="s">
        <v>31</v>
      </c>
      <c r="U4" s="10" t="s">
        <v>25</v>
      </c>
      <c r="V4" s="10" t="s">
        <v>25</v>
      </c>
      <c r="W4" s="10" t="s">
        <v>25</v>
      </c>
      <c r="X4" s="10" t="s">
        <v>25</v>
      </c>
      <c r="Y4" s="10" t="s">
        <v>32</v>
      </c>
      <c r="Z4" s="10" t="s">
        <v>33</v>
      </c>
      <c r="AA4" s="16" t="s">
        <v>38</v>
      </c>
      <c r="AB4" s="3"/>
      <c r="AC4" s="3"/>
      <c r="AD4" s="3"/>
      <c r="AE4" s="3"/>
      <c r="AF4" s="3"/>
      <c r="AG4" s="3"/>
      <c r="AH4" s="3"/>
      <c r="AI4" s="3"/>
      <c r="AJ4" s="3"/>
      <c r="AK4" s="3"/>
      <c r="AL4" s="3"/>
      <c r="AM4" s="3"/>
      <c r="AN4" s="3"/>
      <c r="AO4" s="3"/>
      <c r="AP4" s="3"/>
      <c r="AQ4" s="3"/>
      <c r="AR4" s="3"/>
    </row>
    <row r="5" spans="1:44" ht="45" x14ac:dyDescent="0.25">
      <c r="A5" s="29" t="s">
        <v>1</v>
      </c>
      <c r="B5" s="29" t="s">
        <v>0</v>
      </c>
      <c r="C5" s="29" t="s">
        <v>35</v>
      </c>
      <c r="D5" s="29" t="s">
        <v>36</v>
      </c>
      <c r="E5" s="29" t="s">
        <v>34</v>
      </c>
      <c r="F5" s="30" t="s">
        <v>38</v>
      </c>
      <c r="G5" s="30" t="s">
        <v>38</v>
      </c>
      <c r="H5" s="30" t="s">
        <v>38</v>
      </c>
      <c r="I5" s="30" t="s">
        <v>38</v>
      </c>
      <c r="J5" s="30" t="s">
        <v>38</v>
      </c>
      <c r="K5" s="30" t="s">
        <v>38</v>
      </c>
      <c r="L5" s="30" t="s">
        <v>38</v>
      </c>
      <c r="M5" s="30" t="s">
        <v>38</v>
      </c>
      <c r="N5" s="30" t="s">
        <v>38</v>
      </c>
      <c r="O5" s="30" t="s">
        <v>38</v>
      </c>
      <c r="P5" s="30" t="s">
        <v>38</v>
      </c>
      <c r="Q5" s="30" t="s">
        <v>38</v>
      </c>
      <c r="R5" s="30" t="s">
        <v>38</v>
      </c>
      <c r="S5" s="30" t="s">
        <v>38</v>
      </c>
      <c r="T5" s="30" t="s">
        <v>38</v>
      </c>
      <c r="U5" s="30" t="s">
        <v>38</v>
      </c>
      <c r="V5" s="30" t="s">
        <v>38</v>
      </c>
      <c r="W5" s="30" t="s">
        <v>38</v>
      </c>
      <c r="X5" s="30" t="s">
        <v>38</v>
      </c>
      <c r="Y5" s="30" t="s">
        <v>38</v>
      </c>
      <c r="Z5" s="30" t="s">
        <v>38</v>
      </c>
      <c r="AA5" s="17" t="s">
        <v>38</v>
      </c>
    </row>
    <row r="6" spans="1:44" s="5" customFormat="1" x14ac:dyDescent="0.25">
      <c r="A6" s="5" t="s">
        <v>48</v>
      </c>
      <c r="B6" s="5" t="s">
        <v>62</v>
      </c>
      <c r="C6" s="5">
        <v>0.12</v>
      </c>
      <c r="D6" s="5">
        <v>1000</v>
      </c>
      <c r="E6" s="5">
        <v>6.96</v>
      </c>
      <c r="AA6" s="5">
        <f t="shared" ref="AA6:AA26" si="0">SUM(F6:Z6)</f>
        <v>0</v>
      </c>
      <c r="AB6"/>
      <c r="AC6"/>
      <c r="AD6"/>
      <c r="AE6"/>
      <c r="AF6"/>
      <c r="AG6"/>
      <c r="AH6"/>
      <c r="AI6"/>
      <c r="AJ6"/>
      <c r="AK6"/>
      <c r="AL6"/>
      <c r="AM6"/>
      <c r="AN6"/>
      <c r="AO6"/>
      <c r="AP6"/>
      <c r="AQ6"/>
      <c r="AR6"/>
    </row>
    <row r="7" spans="1:44" x14ac:dyDescent="0.25">
      <c r="A7" s="5" t="s">
        <v>49</v>
      </c>
      <c r="B7" s="5" t="s">
        <v>63</v>
      </c>
      <c r="C7" s="5">
        <v>0.08</v>
      </c>
      <c r="D7" s="5">
        <v>1000</v>
      </c>
      <c r="E7" s="5">
        <v>0.14000000000000001</v>
      </c>
      <c r="F7" s="5"/>
      <c r="G7" s="5"/>
      <c r="H7" s="5"/>
      <c r="I7" s="5"/>
      <c r="J7" s="5"/>
      <c r="K7" s="5"/>
      <c r="L7" s="5"/>
      <c r="M7" s="5"/>
      <c r="N7" s="5"/>
      <c r="O7" s="5"/>
      <c r="P7" s="5"/>
      <c r="Q7" s="5"/>
      <c r="R7" s="5"/>
      <c r="S7" s="5"/>
      <c r="T7" s="5"/>
      <c r="U7" s="5"/>
      <c r="V7" s="5"/>
      <c r="W7" s="5"/>
      <c r="X7" s="5"/>
      <c r="Y7" s="5"/>
      <c r="Z7" s="5"/>
      <c r="AA7" s="5">
        <f t="shared" si="0"/>
        <v>0</v>
      </c>
    </row>
    <row r="8" spans="1:44" x14ac:dyDescent="0.25">
      <c r="A8" s="5" t="s">
        <v>50</v>
      </c>
      <c r="B8" s="5" t="s">
        <v>64</v>
      </c>
      <c r="C8" s="5">
        <v>7.0000000000000007E-2</v>
      </c>
      <c r="D8" s="5">
        <v>1000</v>
      </c>
      <c r="E8" s="5">
        <v>0.16</v>
      </c>
      <c r="F8" s="5"/>
      <c r="G8" s="5"/>
      <c r="H8" s="5"/>
      <c r="I8" s="5"/>
      <c r="J8" s="5"/>
      <c r="K8" s="5"/>
      <c r="L8" s="5"/>
      <c r="M8" s="5"/>
      <c r="N8" s="5"/>
      <c r="O8" s="5"/>
      <c r="P8" s="5"/>
      <c r="Q8" s="5"/>
      <c r="R8" s="5"/>
      <c r="S8" s="5"/>
      <c r="T8" s="5"/>
      <c r="U8" s="5"/>
      <c r="V8" s="5"/>
      <c r="W8" s="5"/>
      <c r="X8" s="5"/>
      <c r="Y8" s="5"/>
      <c r="Z8" s="5"/>
      <c r="AA8" s="5">
        <f t="shared" si="0"/>
        <v>0</v>
      </c>
    </row>
    <row r="9" spans="1:44" x14ac:dyDescent="0.25">
      <c r="A9" s="5" t="s">
        <v>51</v>
      </c>
      <c r="B9" s="5" t="s">
        <v>65</v>
      </c>
      <c r="C9" s="5">
        <v>7.0000000000000007E-2</v>
      </c>
      <c r="D9" s="5">
        <v>1000</v>
      </c>
      <c r="E9" s="5">
        <v>0.11</v>
      </c>
      <c r="F9" s="5"/>
      <c r="G9" s="5"/>
      <c r="H9" s="5"/>
      <c r="I9" s="5"/>
      <c r="J9" s="5"/>
      <c r="K9" s="5"/>
      <c r="L9" s="5"/>
      <c r="M9" s="5"/>
      <c r="N9" s="5"/>
      <c r="O9" s="5"/>
      <c r="P9" s="5"/>
      <c r="Q9" s="5"/>
      <c r="R9" s="5"/>
      <c r="S9" s="5"/>
      <c r="T9" s="5"/>
      <c r="U9" s="5"/>
      <c r="V9" s="5"/>
      <c r="W9" s="5"/>
      <c r="X9" s="5"/>
      <c r="Y9" s="5"/>
      <c r="Z9" s="5"/>
      <c r="AA9" s="5">
        <f t="shared" si="0"/>
        <v>0</v>
      </c>
    </row>
    <row r="10" spans="1:44" x14ac:dyDescent="0.25">
      <c r="A10" s="5" t="s">
        <v>52</v>
      </c>
      <c r="B10" s="5" t="s">
        <v>66</v>
      </c>
      <c r="C10" s="5">
        <v>0.06</v>
      </c>
      <c r="D10" s="5">
        <v>1000</v>
      </c>
      <c r="E10" s="5">
        <v>0.09</v>
      </c>
      <c r="F10" s="5"/>
      <c r="G10" s="5"/>
      <c r="H10" s="5"/>
      <c r="I10" s="5"/>
      <c r="J10" s="5"/>
      <c r="K10" s="5"/>
      <c r="L10" s="5"/>
      <c r="M10" s="5"/>
      <c r="N10" s="5"/>
      <c r="O10" s="5"/>
      <c r="P10" s="5"/>
      <c r="Q10" s="5"/>
      <c r="R10" s="5"/>
      <c r="S10" s="5"/>
      <c r="T10" s="5"/>
      <c r="U10" s="5"/>
      <c r="V10" s="5"/>
      <c r="W10" s="5"/>
      <c r="X10" s="5"/>
      <c r="Y10" s="5"/>
      <c r="Z10" s="5"/>
      <c r="AA10" s="5">
        <f t="shared" si="0"/>
        <v>0</v>
      </c>
    </row>
    <row r="11" spans="1:44" x14ac:dyDescent="0.25">
      <c r="A11" s="5" t="s">
        <v>49</v>
      </c>
      <c r="B11" s="5" t="s">
        <v>67</v>
      </c>
      <c r="C11" s="5">
        <v>0.04</v>
      </c>
      <c r="D11" s="5">
        <v>0</v>
      </c>
      <c r="E11" s="5">
        <v>7.0000000000000007E-2</v>
      </c>
      <c r="F11" s="5"/>
      <c r="G11" s="5"/>
      <c r="H11" s="5"/>
      <c r="I11" s="5"/>
      <c r="J11" s="5"/>
      <c r="K11" s="5"/>
      <c r="L11" s="5"/>
      <c r="M11" s="5"/>
      <c r="N11" s="5"/>
      <c r="O11" s="5"/>
      <c r="P11" s="5"/>
      <c r="Q11" s="5"/>
      <c r="R11" s="5"/>
      <c r="S11" s="5"/>
      <c r="T11" s="5"/>
      <c r="U11" s="5"/>
      <c r="V11" s="5"/>
      <c r="W11" s="5"/>
      <c r="X11" s="5"/>
      <c r="Y11" s="5"/>
      <c r="Z11" s="5"/>
      <c r="AA11" s="5">
        <f t="shared" si="0"/>
        <v>0</v>
      </c>
    </row>
    <row r="12" spans="1:44" x14ac:dyDescent="0.25">
      <c r="A12" s="5" t="s">
        <v>53</v>
      </c>
      <c r="B12" s="5" t="s">
        <v>68</v>
      </c>
      <c r="C12" s="5">
        <v>0.04</v>
      </c>
      <c r="D12" s="5">
        <v>1000</v>
      </c>
      <c r="E12" s="5">
        <v>6.23</v>
      </c>
      <c r="F12" s="5"/>
      <c r="G12" s="5"/>
      <c r="H12" s="5"/>
      <c r="I12" s="5"/>
      <c r="J12" s="5"/>
      <c r="K12" s="5"/>
      <c r="L12" s="5"/>
      <c r="M12" s="5"/>
      <c r="N12" s="5"/>
      <c r="O12" s="5"/>
      <c r="P12" s="5"/>
      <c r="Q12" s="5"/>
      <c r="R12" s="5"/>
      <c r="S12" s="5"/>
      <c r="T12" s="5"/>
      <c r="U12" s="5"/>
      <c r="V12" s="5"/>
      <c r="W12" s="5"/>
      <c r="X12" s="5"/>
      <c r="Y12" s="5"/>
      <c r="Z12" s="5"/>
      <c r="AA12" s="5">
        <f t="shared" si="0"/>
        <v>0</v>
      </c>
    </row>
    <row r="13" spans="1:44" x14ac:dyDescent="0.25">
      <c r="A13" s="5" t="s">
        <v>54</v>
      </c>
      <c r="B13" s="5" t="s">
        <v>69</v>
      </c>
      <c r="C13" s="5">
        <v>0.03</v>
      </c>
      <c r="D13" s="5">
        <v>0</v>
      </c>
      <c r="E13" s="5">
        <v>0.06</v>
      </c>
      <c r="F13" s="5"/>
      <c r="G13" s="5"/>
      <c r="H13" s="5"/>
      <c r="I13" s="5"/>
      <c r="J13" s="5"/>
      <c r="K13" s="5"/>
      <c r="L13" s="5"/>
      <c r="M13" s="5"/>
      <c r="N13" s="5"/>
      <c r="O13" s="5"/>
      <c r="P13" s="5"/>
      <c r="Q13" s="5"/>
      <c r="R13" s="5"/>
      <c r="S13" s="5"/>
      <c r="T13" s="5"/>
      <c r="U13" s="5"/>
      <c r="V13" s="5"/>
      <c r="W13" s="5"/>
      <c r="X13" s="5"/>
      <c r="Y13" s="5"/>
      <c r="Z13" s="5"/>
      <c r="AA13" s="5">
        <f t="shared" si="0"/>
        <v>0</v>
      </c>
    </row>
    <row r="14" spans="1:44" x14ac:dyDescent="0.25">
      <c r="A14" s="5" t="s">
        <v>55</v>
      </c>
      <c r="B14" s="5" t="s">
        <v>70</v>
      </c>
      <c r="C14" s="5">
        <v>0.02</v>
      </c>
      <c r="D14" s="5">
        <v>0</v>
      </c>
      <c r="E14" s="5">
        <v>0.06</v>
      </c>
      <c r="F14" s="5"/>
      <c r="G14" s="5"/>
      <c r="H14" s="5"/>
      <c r="I14" s="5"/>
      <c r="J14" s="5"/>
      <c r="K14" s="5"/>
      <c r="L14" s="5"/>
      <c r="M14" s="5"/>
      <c r="N14" s="5"/>
      <c r="O14" s="5"/>
      <c r="P14" s="5"/>
      <c r="Q14" s="5"/>
      <c r="R14" s="5"/>
      <c r="S14" s="5"/>
      <c r="T14" s="5"/>
      <c r="U14" s="5"/>
      <c r="V14" s="5"/>
      <c r="W14" s="5"/>
      <c r="X14" s="5"/>
      <c r="Y14" s="5"/>
      <c r="Z14" s="5"/>
      <c r="AA14" s="5">
        <f t="shared" si="0"/>
        <v>0</v>
      </c>
    </row>
    <row r="15" spans="1:44" x14ac:dyDescent="0.25">
      <c r="A15" s="5" t="s">
        <v>56</v>
      </c>
      <c r="B15" s="5" t="s">
        <v>71</v>
      </c>
      <c r="C15" s="5">
        <v>0.02</v>
      </c>
      <c r="D15" s="5">
        <v>0</v>
      </c>
      <c r="E15" s="5">
        <v>0.02</v>
      </c>
      <c r="F15" s="5"/>
      <c r="G15" s="5"/>
      <c r="H15" s="5"/>
      <c r="I15" s="5"/>
      <c r="J15" s="5"/>
      <c r="K15" s="5"/>
      <c r="L15" s="5"/>
      <c r="M15" s="5"/>
      <c r="N15" s="5"/>
      <c r="O15" s="5"/>
      <c r="P15" s="5"/>
      <c r="Q15" s="5"/>
      <c r="R15" s="5"/>
      <c r="S15" s="5"/>
      <c r="T15" s="5"/>
      <c r="U15" s="5"/>
      <c r="V15" s="5"/>
      <c r="W15" s="5"/>
      <c r="X15" s="5"/>
      <c r="Y15" s="5"/>
      <c r="Z15" s="5"/>
      <c r="AA15" s="5">
        <f t="shared" si="0"/>
        <v>0</v>
      </c>
    </row>
    <row r="16" spans="1:44" x14ac:dyDescent="0.25">
      <c r="A16" s="5" t="s">
        <v>57</v>
      </c>
      <c r="B16" s="5" t="s">
        <v>72</v>
      </c>
      <c r="C16" s="5">
        <v>0.01</v>
      </c>
      <c r="D16" s="5">
        <v>0</v>
      </c>
      <c r="E16" s="5">
        <v>0.03</v>
      </c>
      <c r="F16" s="5"/>
      <c r="G16" s="5"/>
      <c r="H16" s="5"/>
      <c r="I16" s="5"/>
      <c r="J16" s="5"/>
      <c r="K16" s="5"/>
      <c r="L16" s="5"/>
      <c r="M16" s="5"/>
      <c r="N16" s="5"/>
      <c r="O16" s="5"/>
      <c r="P16" s="5"/>
      <c r="Q16" s="5"/>
      <c r="R16" s="5"/>
      <c r="S16" s="5"/>
      <c r="T16" s="5"/>
      <c r="U16" s="5"/>
      <c r="V16" s="5"/>
      <c r="W16" s="5"/>
      <c r="X16" s="5"/>
      <c r="Y16" s="5"/>
      <c r="Z16" s="5"/>
      <c r="AA16" s="5">
        <f t="shared" si="0"/>
        <v>0</v>
      </c>
    </row>
    <row r="17" spans="1:27" x14ac:dyDescent="0.25">
      <c r="A17" s="5" t="s">
        <v>58</v>
      </c>
      <c r="B17" s="5" t="s">
        <v>73</v>
      </c>
      <c r="C17" s="5">
        <v>0</v>
      </c>
      <c r="D17" s="5">
        <v>0</v>
      </c>
      <c r="E17" s="5">
        <v>0.04</v>
      </c>
      <c r="F17" s="5"/>
      <c r="G17" s="5"/>
      <c r="H17" s="5"/>
      <c r="I17" s="5"/>
      <c r="J17" s="5"/>
      <c r="K17" s="5"/>
      <c r="L17" s="5"/>
      <c r="M17" s="5"/>
      <c r="N17" s="5"/>
      <c r="O17" s="5"/>
      <c r="P17" s="5"/>
      <c r="Q17" s="5"/>
      <c r="R17" s="5"/>
      <c r="S17" s="5"/>
      <c r="T17" s="5"/>
      <c r="U17" s="5"/>
      <c r="V17" s="5"/>
      <c r="W17" s="5"/>
      <c r="X17" s="5"/>
      <c r="Y17" s="5"/>
      <c r="Z17" s="5"/>
      <c r="AA17" s="5">
        <f t="shared" si="0"/>
        <v>0</v>
      </c>
    </row>
    <row r="18" spans="1:27" x14ac:dyDescent="0.25">
      <c r="A18" s="5" t="s">
        <v>59</v>
      </c>
      <c r="B18" s="5" t="s">
        <v>74</v>
      </c>
      <c r="C18" s="5">
        <v>0</v>
      </c>
      <c r="D18" s="5">
        <v>0</v>
      </c>
      <c r="E18" s="5">
        <v>0.01</v>
      </c>
      <c r="F18" s="5"/>
      <c r="G18" s="5"/>
      <c r="H18" s="5"/>
      <c r="I18" s="5"/>
      <c r="J18" s="5"/>
      <c r="K18" s="5"/>
      <c r="L18" s="5"/>
      <c r="M18" s="5"/>
      <c r="N18" s="5"/>
      <c r="O18" s="5"/>
      <c r="P18" s="5"/>
      <c r="Q18" s="5"/>
      <c r="R18" s="5"/>
      <c r="S18" s="5"/>
      <c r="T18" s="5"/>
      <c r="U18" s="5"/>
      <c r="V18" s="5"/>
      <c r="W18" s="5"/>
      <c r="X18" s="5"/>
      <c r="Y18" s="5"/>
      <c r="Z18" s="5"/>
      <c r="AA18" s="5">
        <f t="shared" si="0"/>
        <v>0</v>
      </c>
    </row>
    <row r="19" spans="1:27" x14ac:dyDescent="0.25">
      <c r="A19" s="5" t="s">
        <v>60</v>
      </c>
      <c r="B19" s="5" t="s">
        <v>75</v>
      </c>
      <c r="C19" s="5">
        <v>0</v>
      </c>
      <c r="D19" s="5">
        <v>0</v>
      </c>
      <c r="E19" s="5">
        <v>6.69</v>
      </c>
      <c r="F19" s="5"/>
      <c r="G19" s="5"/>
      <c r="H19" s="5"/>
      <c r="I19" s="5"/>
      <c r="J19" s="5"/>
      <c r="K19" s="5"/>
      <c r="L19" s="5"/>
      <c r="M19" s="5"/>
      <c r="N19" s="5"/>
      <c r="O19" s="5"/>
      <c r="P19" s="5"/>
      <c r="Q19" s="5"/>
      <c r="R19" s="5"/>
      <c r="S19" s="5"/>
      <c r="T19" s="5"/>
      <c r="U19" s="5"/>
      <c r="V19" s="5"/>
      <c r="W19" s="5"/>
      <c r="X19" s="5"/>
      <c r="Y19" s="5"/>
      <c r="Z19" s="5"/>
      <c r="AA19" s="5">
        <f t="shared" si="0"/>
        <v>0</v>
      </c>
    </row>
    <row r="20" spans="1:27" x14ac:dyDescent="0.25">
      <c r="A20" s="5" t="s">
        <v>60</v>
      </c>
      <c r="B20" s="5" t="s">
        <v>76</v>
      </c>
      <c r="C20" s="5">
        <v>0</v>
      </c>
      <c r="D20" s="5">
        <v>0</v>
      </c>
      <c r="E20" s="5">
        <v>8.01</v>
      </c>
      <c r="F20" s="5"/>
      <c r="G20" s="5"/>
      <c r="H20" s="5"/>
      <c r="I20" s="5"/>
      <c r="J20" s="5"/>
      <c r="K20" s="5"/>
      <c r="L20" s="5"/>
      <c r="M20" s="5"/>
      <c r="N20" s="5"/>
      <c r="O20" s="5"/>
      <c r="P20" s="5"/>
      <c r="Q20" s="5"/>
      <c r="R20" s="5"/>
      <c r="S20" s="5"/>
      <c r="T20" s="5"/>
      <c r="U20" s="5"/>
      <c r="V20" s="5"/>
      <c r="W20" s="5"/>
      <c r="X20" s="5"/>
      <c r="Y20" s="5"/>
      <c r="Z20" s="5"/>
      <c r="AA20" s="5">
        <f t="shared" si="0"/>
        <v>0</v>
      </c>
    </row>
    <row r="21" spans="1:27" x14ac:dyDescent="0.25">
      <c r="A21" s="5" t="s">
        <v>60</v>
      </c>
      <c r="B21" s="5" t="s">
        <v>77</v>
      </c>
      <c r="C21" s="5">
        <v>0</v>
      </c>
      <c r="D21" s="5">
        <v>0</v>
      </c>
      <c r="E21" s="5">
        <v>6.88</v>
      </c>
      <c r="F21" s="5"/>
      <c r="G21" s="5"/>
      <c r="H21" s="5"/>
      <c r="I21" s="5"/>
      <c r="J21" s="5"/>
      <c r="K21" s="5"/>
      <c r="L21" s="5"/>
      <c r="M21" s="5"/>
      <c r="N21" s="5"/>
      <c r="O21" s="5"/>
      <c r="P21" s="5"/>
      <c r="Q21" s="5"/>
      <c r="R21" s="5"/>
      <c r="S21" s="5"/>
      <c r="T21" s="5"/>
      <c r="U21" s="5"/>
      <c r="V21" s="5"/>
      <c r="W21" s="5"/>
      <c r="X21" s="5"/>
      <c r="Y21" s="5"/>
      <c r="Z21" s="5"/>
      <c r="AA21" s="5">
        <f t="shared" si="0"/>
        <v>0</v>
      </c>
    </row>
    <row r="22" spans="1:27" x14ac:dyDescent="0.25">
      <c r="A22" s="5" t="s">
        <v>60</v>
      </c>
      <c r="B22" s="5" t="s">
        <v>78</v>
      </c>
      <c r="C22" s="5">
        <v>0</v>
      </c>
      <c r="D22" s="5">
        <v>0</v>
      </c>
      <c r="E22" s="5">
        <v>0.7</v>
      </c>
      <c r="F22" s="5"/>
      <c r="G22" s="5"/>
      <c r="H22" s="5"/>
      <c r="I22" s="5"/>
      <c r="J22" s="5"/>
      <c r="K22" s="5"/>
      <c r="L22" s="5"/>
      <c r="M22" s="5"/>
      <c r="N22" s="5"/>
      <c r="O22" s="5"/>
      <c r="P22" s="5"/>
      <c r="Q22" s="5"/>
      <c r="R22" s="5"/>
      <c r="S22" s="5"/>
      <c r="T22" s="5"/>
      <c r="U22" s="5"/>
      <c r="V22" s="5"/>
      <c r="W22" s="5"/>
      <c r="X22" s="5"/>
      <c r="Y22" s="5"/>
      <c r="Z22" s="5"/>
      <c r="AA22" s="5">
        <f t="shared" si="0"/>
        <v>0</v>
      </c>
    </row>
    <row r="23" spans="1:27" x14ac:dyDescent="0.25">
      <c r="A23" s="5" t="s">
        <v>60</v>
      </c>
      <c r="B23" s="5" t="s">
        <v>79</v>
      </c>
      <c r="C23" s="5">
        <v>0</v>
      </c>
      <c r="D23" s="5">
        <v>0</v>
      </c>
      <c r="E23" s="5">
        <v>9.61</v>
      </c>
      <c r="F23" s="5"/>
      <c r="G23" s="5"/>
      <c r="H23" s="5"/>
      <c r="I23" s="5"/>
      <c r="J23" s="5"/>
      <c r="K23" s="5"/>
      <c r="L23" s="5"/>
      <c r="M23" s="5"/>
      <c r="N23" s="5"/>
      <c r="O23" s="5"/>
      <c r="P23" s="5"/>
      <c r="Q23" s="5"/>
      <c r="R23" s="5"/>
      <c r="S23" s="5"/>
      <c r="T23" s="5"/>
      <c r="U23" s="5"/>
      <c r="V23" s="5"/>
      <c r="W23" s="5"/>
      <c r="X23" s="5"/>
      <c r="Y23" s="5"/>
      <c r="Z23" s="5"/>
      <c r="AA23" s="5">
        <f t="shared" si="0"/>
        <v>0</v>
      </c>
    </row>
    <row r="24" spans="1:27" x14ac:dyDescent="0.25">
      <c r="A24" s="5" t="s">
        <v>60</v>
      </c>
      <c r="B24" s="5" t="s">
        <v>80</v>
      </c>
      <c r="C24" s="5">
        <v>0</v>
      </c>
      <c r="D24" s="5">
        <v>0</v>
      </c>
      <c r="E24" s="5">
        <v>0.69</v>
      </c>
      <c r="F24" s="5"/>
      <c r="G24" s="5"/>
      <c r="H24" s="5"/>
      <c r="I24" s="5"/>
      <c r="J24" s="5"/>
      <c r="K24" s="5"/>
      <c r="L24" s="5"/>
      <c r="M24" s="5"/>
      <c r="N24" s="5"/>
      <c r="O24" s="5"/>
      <c r="P24" s="5"/>
      <c r="Q24" s="5"/>
      <c r="R24" s="5"/>
      <c r="S24" s="5"/>
      <c r="T24" s="5"/>
      <c r="U24" s="5"/>
      <c r="V24" s="5"/>
      <c r="W24" s="5"/>
      <c r="X24" s="5"/>
      <c r="Y24" s="5"/>
      <c r="Z24" s="5"/>
      <c r="AA24" s="5">
        <f t="shared" si="0"/>
        <v>0</v>
      </c>
    </row>
    <row r="25" spans="1:27" x14ac:dyDescent="0.25">
      <c r="A25" s="5" t="s">
        <v>61</v>
      </c>
      <c r="B25" s="5" t="s">
        <v>81</v>
      </c>
      <c r="C25" s="5">
        <v>0</v>
      </c>
      <c r="D25" s="5">
        <v>0</v>
      </c>
      <c r="E25" s="5">
        <v>10.9</v>
      </c>
      <c r="F25" s="5"/>
      <c r="G25" s="5"/>
      <c r="H25" s="5"/>
      <c r="I25" s="5"/>
      <c r="J25" s="5"/>
      <c r="K25" s="5"/>
      <c r="L25" s="5"/>
      <c r="M25" s="5"/>
      <c r="N25" s="5"/>
      <c r="O25" s="5"/>
      <c r="P25" s="5"/>
      <c r="Q25" s="5"/>
      <c r="R25" s="5"/>
      <c r="S25" s="5"/>
      <c r="T25" s="5"/>
      <c r="U25" s="5"/>
      <c r="V25" s="5"/>
      <c r="W25" s="5"/>
      <c r="X25" s="5"/>
      <c r="Y25" s="5"/>
      <c r="Z25" s="5"/>
      <c r="AA25" s="5">
        <f t="shared" si="0"/>
        <v>0</v>
      </c>
    </row>
    <row r="26" spans="1:27" x14ac:dyDescent="0.25">
      <c r="A26" s="5" t="s">
        <v>61</v>
      </c>
      <c r="B26" s="5" t="s">
        <v>82</v>
      </c>
      <c r="C26" s="5">
        <v>0</v>
      </c>
      <c r="D26" s="5">
        <v>0</v>
      </c>
      <c r="E26" s="5">
        <v>2.04</v>
      </c>
      <c r="F26" s="5"/>
      <c r="G26" s="5"/>
      <c r="H26" s="5"/>
      <c r="I26" s="5"/>
      <c r="J26" s="5"/>
      <c r="K26" s="5"/>
      <c r="L26" s="5"/>
      <c r="M26" s="5"/>
      <c r="N26" s="5"/>
      <c r="O26" s="5"/>
      <c r="P26" s="5"/>
      <c r="Q26" s="5"/>
      <c r="R26" s="5"/>
      <c r="S26" s="5"/>
      <c r="T26" s="5"/>
      <c r="U26" s="5"/>
      <c r="V26" s="5"/>
      <c r="W26" s="5"/>
      <c r="X26" s="5"/>
      <c r="Y26" s="5"/>
      <c r="Z26" s="5"/>
      <c r="AA26" s="5">
        <f t="shared" si="0"/>
        <v>0</v>
      </c>
    </row>
    <row r="27" spans="1:27" x14ac:dyDescent="0.25">
      <c r="A27" s="5" t="s">
        <v>61</v>
      </c>
      <c r="B27" s="5" t="s">
        <v>83</v>
      </c>
      <c r="C27" s="5">
        <v>0</v>
      </c>
      <c r="D27" s="5">
        <v>0</v>
      </c>
      <c r="E27" s="5">
        <v>1.69</v>
      </c>
      <c r="F27" s="5"/>
      <c r="G27" s="5"/>
      <c r="H27" s="5"/>
      <c r="I27" s="5"/>
      <c r="J27" s="5"/>
      <c r="K27" s="5"/>
      <c r="L27" s="5"/>
      <c r="M27" s="5"/>
      <c r="N27" s="5"/>
      <c r="O27" s="5"/>
      <c r="P27" s="5"/>
      <c r="Q27" s="5"/>
      <c r="R27" s="5"/>
      <c r="S27" s="5"/>
      <c r="T27" s="5"/>
      <c r="U27" s="5"/>
      <c r="V27" s="5"/>
      <c r="W27" s="5"/>
      <c r="X27" s="5"/>
      <c r="Y27" s="5"/>
      <c r="Z27" s="5"/>
      <c r="AA27" s="5">
        <f>SUM(F27:Z27)</f>
        <v>0</v>
      </c>
    </row>
  </sheetData>
  <pageMargins left="0.7" right="0.7" top="0.75" bottom="0.75" header="0.3" footer="0.3"/>
  <pageSetup orientation="portrait" horizontalDpi="90" verticalDpi="9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D936-6673-4C90-A136-3D2804575A79}">
  <dimension ref="A1:AR16"/>
  <sheetViews>
    <sheetView zoomScale="85" zoomScaleNormal="85" workbookViewId="0">
      <selection activeCell="G1" sqref="G1"/>
    </sheetView>
  </sheetViews>
  <sheetFormatPr defaultRowHeight="15" x14ac:dyDescent="0.25"/>
  <cols>
    <col min="1" max="1" width="42.570312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8" t="s">
        <v>47</v>
      </c>
      <c r="B1" s="31" t="s">
        <v>38</v>
      </c>
      <c r="C1" s="31" t="s">
        <v>38</v>
      </c>
      <c r="D1" s="31" t="s">
        <v>38</v>
      </c>
      <c r="E1" s="31" t="s">
        <v>38</v>
      </c>
      <c r="F1" s="31" t="s">
        <v>38</v>
      </c>
      <c r="G1" s="31" t="s">
        <v>38</v>
      </c>
      <c r="H1" s="31" t="s">
        <v>38</v>
      </c>
      <c r="I1" s="31" t="s">
        <v>38</v>
      </c>
      <c r="J1" s="31" t="s">
        <v>38</v>
      </c>
      <c r="K1" s="31" t="s">
        <v>38</v>
      </c>
      <c r="L1" s="31" t="s">
        <v>38</v>
      </c>
      <c r="M1" s="31" t="s">
        <v>38</v>
      </c>
      <c r="N1" s="31" t="s">
        <v>38</v>
      </c>
      <c r="O1" s="31" t="s">
        <v>38</v>
      </c>
      <c r="P1" s="31" t="s">
        <v>38</v>
      </c>
      <c r="Q1" s="31" t="s">
        <v>38</v>
      </c>
      <c r="R1" s="31" t="s">
        <v>38</v>
      </c>
      <c r="S1" s="31" t="s">
        <v>38</v>
      </c>
      <c r="T1" s="31" t="s">
        <v>38</v>
      </c>
      <c r="U1" s="31" t="s">
        <v>38</v>
      </c>
      <c r="V1" s="31" t="s">
        <v>38</v>
      </c>
      <c r="W1" s="31" t="s">
        <v>38</v>
      </c>
      <c r="X1" s="31" t="s">
        <v>38</v>
      </c>
      <c r="Y1" s="31" t="s">
        <v>38</v>
      </c>
      <c r="Z1" s="31" t="s">
        <v>38</v>
      </c>
      <c r="AA1" s="31" t="s">
        <v>38</v>
      </c>
    </row>
    <row r="2" spans="1:44" ht="74.25" customHeight="1" x14ac:dyDescent="0.25">
      <c r="A2" s="7" t="s">
        <v>84</v>
      </c>
      <c r="B2" s="7"/>
      <c r="C2" s="7"/>
      <c r="D2" s="7"/>
      <c r="E2" s="7"/>
      <c r="F2" s="31" t="s">
        <v>38</v>
      </c>
      <c r="G2" s="31" t="s">
        <v>38</v>
      </c>
      <c r="H2" s="31" t="s">
        <v>38</v>
      </c>
      <c r="I2" s="31" t="s">
        <v>38</v>
      </c>
      <c r="J2" s="31" t="s">
        <v>38</v>
      </c>
      <c r="K2" s="31" t="s">
        <v>38</v>
      </c>
      <c r="L2" s="31" t="s">
        <v>38</v>
      </c>
      <c r="M2" s="31" t="s">
        <v>38</v>
      </c>
      <c r="N2" s="31" t="s">
        <v>38</v>
      </c>
      <c r="O2" s="31" t="s">
        <v>38</v>
      </c>
      <c r="P2" s="31" t="s">
        <v>38</v>
      </c>
      <c r="Q2" s="31" t="s">
        <v>38</v>
      </c>
      <c r="R2" s="31" t="s">
        <v>38</v>
      </c>
      <c r="S2" s="31" t="s">
        <v>38</v>
      </c>
      <c r="T2" s="31" t="s">
        <v>38</v>
      </c>
      <c r="U2" s="31" t="s">
        <v>38</v>
      </c>
      <c r="V2" s="31" t="s">
        <v>38</v>
      </c>
      <c r="W2" s="31" t="s">
        <v>38</v>
      </c>
      <c r="X2" s="31" t="s">
        <v>38</v>
      </c>
      <c r="Y2" s="31" t="s">
        <v>38</v>
      </c>
      <c r="Z2" s="31" t="s">
        <v>38</v>
      </c>
      <c r="AA2" s="31" t="s">
        <v>38</v>
      </c>
    </row>
    <row r="3" spans="1:44" s="2" customFormat="1" ht="96.75" customHeight="1" x14ac:dyDescent="0.25">
      <c r="A3" s="16" t="s">
        <v>38</v>
      </c>
      <c r="B3" s="16" t="s">
        <v>38</v>
      </c>
      <c r="C3" s="16" t="s">
        <v>38</v>
      </c>
      <c r="D3" s="16" t="s">
        <v>38</v>
      </c>
      <c r="E3" s="17" t="s">
        <v>38</v>
      </c>
      <c r="F3" s="11" t="s">
        <v>2</v>
      </c>
      <c r="G3" s="12" t="s">
        <v>3</v>
      </c>
      <c r="H3" s="12" t="s">
        <v>4</v>
      </c>
      <c r="I3" s="12" t="s">
        <v>5</v>
      </c>
      <c r="J3" s="12" t="s">
        <v>6</v>
      </c>
      <c r="K3" s="12" t="s">
        <v>7</v>
      </c>
      <c r="L3" s="12" t="s">
        <v>8</v>
      </c>
      <c r="M3" s="12" t="s">
        <v>9</v>
      </c>
      <c r="N3" s="12" t="s">
        <v>10</v>
      </c>
      <c r="O3" s="12" t="s">
        <v>11</v>
      </c>
      <c r="P3" s="12" t="s">
        <v>12</v>
      </c>
      <c r="Q3" s="12" t="s">
        <v>13</v>
      </c>
      <c r="R3" s="12" t="s">
        <v>14</v>
      </c>
      <c r="S3" s="12" t="s">
        <v>15</v>
      </c>
      <c r="T3" s="12" t="s">
        <v>16</v>
      </c>
      <c r="U3" s="12" t="s">
        <v>17</v>
      </c>
      <c r="V3" s="12" t="s">
        <v>18</v>
      </c>
      <c r="W3" s="12" t="s">
        <v>19</v>
      </c>
      <c r="X3" s="12" t="s">
        <v>37</v>
      </c>
      <c r="Y3" s="13" t="s">
        <v>20</v>
      </c>
      <c r="Z3" s="14" t="s">
        <v>21</v>
      </c>
      <c r="AA3" s="8" t="s">
        <v>22</v>
      </c>
      <c r="AB3" s="1"/>
      <c r="AC3" s="1"/>
      <c r="AD3" s="1"/>
      <c r="AE3" s="1"/>
      <c r="AF3" s="1"/>
      <c r="AG3" s="1"/>
      <c r="AH3" s="1"/>
      <c r="AI3" s="1"/>
      <c r="AJ3" s="1"/>
      <c r="AK3" s="1"/>
      <c r="AL3" s="1"/>
      <c r="AM3" s="1"/>
      <c r="AN3" s="1"/>
      <c r="AO3" s="1"/>
      <c r="AP3" s="1"/>
      <c r="AQ3" s="1"/>
      <c r="AR3" s="1"/>
    </row>
    <row r="4" spans="1:44" s="4" customFormat="1" ht="101.25" customHeight="1" x14ac:dyDescent="0.25">
      <c r="A4" s="6" t="s">
        <v>23</v>
      </c>
      <c r="B4" s="15" t="s">
        <v>38</v>
      </c>
      <c r="C4" s="15" t="s">
        <v>38</v>
      </c>
      <c r="D4" s="15" t="s">
        <v>38</v>
      </c>
      <c r="E4" s="18" t="s">
        <v>38</v>
      </c>
      <c r="F4" s="9" t="s">
        <v>24</v>
      </c>
      <c r="G4" s="10" t="s">
        <v>25</v>
      </c>
      <c r="H4" s="10" t="s">
        <v>25</v>
      </c>
      <c r="I4" s="10" t="s">
        <v>25</v>
      </c>
      <c r="J4" s="10" t="s">
        <v>26</v>
      </c>
      <c r="K4" s="10" t="s">
        <v>25</v>
      </c>
      <c r="L4" s="10" t="s">
        <v>27</v>
      </c>
      <c r="M4" s="10" t="s">
        <v>25</v>
      </c>
      <c r="N4" s="10" t="s">
        <v>28</v>
      </c>
      <c r="O4" s="10" t="s">
        <v>29</v>
      </c>
      <c r="P4" s="10" t="s">
        <v>30</v>
      </c>
      <c r="Q4" s="10" t="s">
        <v>25</v>
      </c>
      <c r="R4" s="10" t="s">
        <v>25</v>
      </c>
      <c r="S4" s="10" t="s">
        <v>25</v>
      </c>
      <c r="T4" s="10" t="s">
        <v>31</v>
      </c>
      <c r="U4" s="10" t="s">
        <v>25</v>
      </c>
      <c r="V4" s="10" t="s">
        <v>25</v>
      </c>
      <c r="W4" s="10" t="s">
        <v>25</v>
      </c>
      <c r="X4" s="10" t="s">
        <v>25</v>
      </c>
      <c r="Y4" s="10" t="s">
        <v>32</v>
      </c>
      <c r="Z4" s="10" t="s">
        <v>33</v>
      </c>
      <c r="AA4" s="16" t="s">
        <v>38</v>
      </c>
      <c r="AB4" s="3"/>
      <c r="AC4" s="3"/>
      <c r="AD4" s="3"/>
      <c r="AE4" s="3"/>
      <c r="AF4" s="3"/>
      <c r="AG4" s="3"/>
      <c r="AH4" s="3"/>
      <c r="AI4" s="3"/>
      <c r="AJ4" s="3"/>
      <c r="AK4" s="3"/>
      <c r="AL4" s="3"/>
      <c r="AM4" s="3"/>
      <c r="AN4" s="3"/>
      <c r="AO4" s="3"/>
      <c r="AP4" s="3"/>
      <c r="AQ4" s="3"/>
      <c r="AR4" s="3"/>
    </row>
    <row r="5" spans="1:44" ht="45" x14ac:dyDescent="0.25">
      <c r="A5" s="29" t="s">
        <v>1</v>
      </c>
      <c r="B5" s="29" t="s">
        <v>0</v>
      </c>
      <c r="C5" s="29" t="s">
        <v>35</v>
      </c>
      <c r="D5" s="29" t="s">
        <v>36</v>
      </c>
      <c r="E5" s="29" t="s">
        <v>34</v>
      </c>
      <c r="F5" s="30" t="s">
        <v>38</v>
      </c>
      <c r="G5" s="30" t="s">
        <v>38</v>
      </c>
      <c r="H5" s="30" t="s">
        <v>38</v>
      </c>
      <c r="I5" s="30" t="s">
        <v>38</v>
      </c>
      <c r="J5" s="30" t="s">
        <v>38</v>
      </c>
      <c r="K5" s="30" t="s">
        <v>38</v>
      </c>
      <c r="L5" s="30" t="s">
        <v>38</v>
      </c>
      <c r="M5" s="30" t="s">
        <v>38</v>
      </c>
      <c r="N5" s="30" t="s">
        <v>38</v>
      </c>
      <c r="O5" s="30" t="s">
        <v>38</v>
      </c>
      <c r="P5" s="30" t="s">
        <v>38</v>
      </c>
      <c r="Q5" s="30" t="s">
        <v>38</v>
      </c>
      <c r="R5" s="30" t="s">
        <v>38</v>
      </c>
      <c r="S5" s="30" t="s">
        <v>38</v>
      </c>
      <c r="T5" s="30" t="s">
        <v>38</v>
      </c>
      <c r="U5" s="30" t="s">
        <v>38</v>
      </c>
      <c r="V5" s="30" t="s">
        <v>38</v>
      </c>
      <c r="W5" s="30" t="s">
        <v>38</v>
      </c>
      <c r="X5" s="30" t="s">
        <v>38</v>
      </c>
      <c r="Y5" s="30" t="s">
        <v>38</v>
      </c>
      <c r="Z5" s="30" t="s">
        <v>38</v>
      </c>
      <c r="AA5" s="17" t="s">
        <v>38</v>
      </c>
    </row>
    <row r="6" spans="1:44" s="5" customFormat="1" x14ac:dyDescent="0.25">
      <c r="A6" s="5" t="s">
        <v>49</v>
      </c>
      <c r="B6" s="5" t="s">
        <v>63</v>
      </c>
      <c r="C6" s="5">
        <v>0.08</v>
      </c>
      <c r="D6" s="5">
        <v>1000</v>
      </c>
      <c r="E6" s="5">
        <v>0.14000000000000001</v>
      </c>
      <c r="AA6" s="5">
        <f t="shared" ref="AA6:AA16" si="0">SUM(F6:Z6)</f>
        <v>0</v>
      </c>
      <c r="AB6"/>
      <c r="AC6"/>
      <c r="AD6"/>
      <c r="AE6"/>
      <c r="AF6"/>
      <c r="AG6"/>
      <c r="AH6"/>
      <c r="AI6"/>
      <c r="AJ6"/>
      <c r="AK6"/>
      <c r="AL6"/>
      <c r="AM6"/>
      <c r="AN6"/>
      <c r="AO6"/>
      <c r="AP6"/>
      <c r="AQ6"/>
      <c r="AR6"/>
    </row>
    <row r="7" spans="1:44" x14ac:dyDescent="0.25">
      <c r="A7" s="5" t="s">
        <v>50</v>
      </c>
      <c r="B7" s="5" t="s">
        <v>64</v>
      </c>
      <c r="C7" s="5">
        <v>7.0000000000000007E-2</v>
      </c>
      <c r="D7" s="5">
        <v>1000</v>
      </c>
      <c r="E7" s="5">
        <v>0.16</v>
      </c>
      <c r="F7" s="5"/>
      <c r="G7" s="5"/>
      <c r="H7" s="5"/>
      <c r="I7" s="5"/>
      <c r="J7" s="5"/>
      <c r="K7" s="5"/>
      <c r="L7" s="5"/>
      <c r="M7" s="5"/>
      <c r="N7" s="5"/>
      <c r="O7" s="5"/>
      <c r="P7" s="5"/>
      <c r="Q7" s="5"/>
      <c r="R7" s="5"/>
      <c r="S7" s="5"/>
      <c r="T7" s="5"/>
      <c r="U7" s="5"/>
      <c r="V7" s="5"/>
      <c r="W7" s="5"/>
      <c r="X7" s="5"/>
      <c r="Y7" s="5"/>
      <c r="Z7" s="5"/>
      <c r="AA7" s="5">
        <f t="shared" si="0"/>
        <v>0</v>
      </c>
    </row>
    <row r="8" spans="1:44" x14ac:dyDescent="0.25">
      <c r="A8" s="5" t="s">
        <v>51</v>
      </c>
      <c r="B8" s="5" t="s">
        <v>65</v>
      </c>
      <c r="C8" s="5">
        <v>7.0000000000000007E-2</v>
      </c>
      <c r="D8" s="5">
        <v>1000</v>
      </c>
      <c r="E8" s="5">
        <v>0.11</v>
      </c>
      <c r="F8" s="5"/>
      <c r="G8" s="5"/>
      <c r="H8" s="5"/>
      <c r="I8" s="5"/>
      <c r="J8" s="5"/>
      <c r="K8" s="5"/>
      <c r="L8" s="5"/>
      <c r="M8" s="5"/>
      <c r="N8" s="5"/>
      <c r="O8" s="5"/>
      <c r="P8" s="5"/>
      <c r="Q8" s="5"/>
      <c r="R8" s="5"/>
      <c r="S8" s="5"/>
      <c r="T8" s="5"/>
      <c r="U8" s="5"/>
      <c r="V8" s="5"/>
      <c r="W8" s="5"/>
      <c r="X8" s="5"/>
      <c r="Y8" s="5"/>
      <c r="Z8" s="5"/>
      <c r="AA8" s="5">
        <f t="shared" si="0"/>
        <v>0</v>
      </c>
    </row>
    <row r="9" spans="1:44" x14ac:dyDescent="0.25">
      <c r="A9" s="5" t="s">
        <v>52</v>
      </c>
      <c r="B9" s="5" t="s">
        <v>66</v>
      </c>
      <c r="C9" s="5">
        <v>0.06</v>
      </c>
      <c r="D9" s="5">
        <v>1000</v>
      </c>
      <c r="E9" s="5">
        <v>0.09</v>
      </c>
      <c r="F9" s="5"/>
      <c r="G9" s="5"/>
      <c r="H9" s="5"/>
      <c r="I9" s="5"/>
      <c r="J9" s="5"/>
      <c r="K9" s="5"/>
      <c r="L9" s="5"/>
      <c r="M9" s="5"/>
      <c r="N9" s="5"/>
      <c r="O9" s="5"/>
      <c r="P9" s="5"/>
      <c r="Q9" s="5"/>
      <c r="R9" s="5"/>
      <c r="S9" s="5"/>
      <c r="T9" s="5"/>
      <c r="U9" s="5"/>
      <c r="V9" s="5"/>
      <c r="W9" s="5"/>
      <c r="X9" s="5"/>
      <c r="Y9" s="5"/>
      <c r="Z9" s="5"/>
      <c r="AA9" s="5">
        <f t="shared" si="0"/>
        <v>0</v>
      </c>
    </row>
    <row r="10" spans="1:44" x14ac:dyDescent="0.25">
      <c r="A10" s="5" t="s">
        <v>49</v>
      </c>
      <c r="B10" s="5" t="s">
        <v>67</v>
      </c>
      <c r="C10" s="5">
        <v>0.04</v>
      </c>
      <c r="D10" s="5">
        <v>0</v>
      </c>
      <c r="E10" s="5">
        <v>7.0000000000000007E-2</v>
      </c>
      <c r="F10" s="5"/>
      <c r="G10" s="5"/>
      <c r="H10" s="5"/>
      <c r="I10" s="5"/>
      <c r="J10" s="5"/>
      <c r="K10" s="5"/>
      <c r="L10" s="5"/>
      <c r="M10" s="5"/>
      <c r="N10" s="5"/>
      <c r="O10" s="5"/>
      <c r="P10" s="5"/>
      <c r="Q10" s="5"/>
      <c r="R10" s="5"/>
      <c r="S10" s="5"/>
      <c r="T10" s="5"/>
      <c r="U10" s="5"/>
      <c r="V10" s="5"/>
      <c r="W10" s="5"/>
      <c r="X10" s="5"/>
      <c r="Y10" s="5"/>
      <c r="Z10" s="5"/>
      <c r="AA10" s="5">
        <f t="shared" si="0"/>
        <v>0</v>
      </c>
    </row>
    <row r="11" spans="1:44" x14ac:dyDescent="0.25">
      <c r="A11" s="5" t="s">
        <v>54</v>
      </c>
      <c r="B11" s="5" t="s">
        <v>69</v>
      </c>
      <c r="C11" s="5">
        <v>0.03</v>
      </c>
      <c r="D11" s="5">
        <v>0</v>
      </c>
      <c r="E11" s="5">
        <v>0.06</v>
      </c>
      <c r="F11" s="5"/>
      <c r="G11" s="5"/>
      <c r="H11" s="5"/>
      <c r="I11" s="5"/>
      <c r="J11" s="5"/>
      <c r="K11" s="5"/>
      <c r="L11" s="5"/>
      <c r="M11" s="5"/>
      <c r="N11" s="5"/>
      <c r="O11" s="5"/>
      <c r="P11" s="5"/>
      <c r="Q11" s="5"/>
      <c r="R11" s="5"/>
      <c r="S11" s="5"/>
      <c r="T11" s="5"/>
      <c r="U11" s="5"/>
      <c r="V11" s="5"/>
      <c r="W11" s="5"/>
      <c r="X11" s="5"/>
      <c r="Y11" s="5"/>
      <c r="Z11" s="5"/>
      <c r="AA11" s="5">
        <f t="shared" si="0"/>
        <v>0</v>
      </c>
    </row>
    <row r="12" spans="1:44" x14ac:dyDescent="0.25">
      <c r="A12" s="5" t="s">
        <v>55</v>
      </c>
      <c r="B12" s="5" t="s">
        <v>70</v>
      </c>
      <c r="C12" s="5">
        <v>0.02</v>
      </c>
      <c r="D12" s="5">
        <v>0</v>
      </c>
      <c r="E12" s="5">
        <v>0.06</v>
      </c>
      <c r="F12" s="5"/>
      <c r="G12" s="5"/>
      <c r="H12" s="5"/>
      <c r="I12" s="5"/>
      <c r="J12" s="5"/>
      <c r="K12" s="5"/>
      <c r="L12" s="5"/>
      <c r="M12" s="5"/>
      <c r="N12" s="5"/>
      <c r="O12" s="5"/>
      <c r="P12" s="5"/>
      <c r="Q12" s="5"/>
      <c r="R12" s="5"/>
      <c r="S12" s="5"/>
      <c r="T12" s="5"/>
      <c r="U12" s="5"/>
      <c r="V12" s="5"/>
      <c r="W12" s="5"/>
      <c r="X12" s="5"/>
      <c r="Y12" s="5"/>
      <c r="Z12" s="5"/>
      <c r="AA12" s="5">
        <f t="shared" si="0"/>
        <v>0</v>
      </c>
    </row>
    <row r="13" spans="1:44" x14ac:dyDescent="0.25">
      <c r="A13" s="5" t="s">
        <v>56</v>
      </c>
      <c r="B13" s="5" t="s">
        <v>71</v>
      </c>
      <c r="C13" s="5">
        <v>0.02</v>
      </c>
      <c r="D13" s="5">
        <v>0</v>
      </c>
      <c r="E13" s="5">
        <v>0.02</v>
      </c>
      <c r="F13" s="5"/>
      <c r="G13" s="5"/>
      <c r="H13" s="5"/>
      <c r="I13" s="5"/>
      <c r="J13" s="5"/>
      <c r="K13" s="5"/>
      <c r="L13" s="5"/>
      <c r="M13" s="5"/>
      <c r="N13" s="5"/>
      <c r="O13" s="5"/>
      <c r="P13" s="5"/>
      <c r="Q13" s="5"/>
      <c r="R13" s="5"/>
      <c r="S13" s="5"/>
      <c r="T13" s="5"/>
      <c r="U13" s="5"/>
      <c r="V13" s="5"/>
      <c r="W13" s="5"/>
      <c r="X13" s="5"/>
      <c r="Y13" s="5"/>
      <c r="Z13" s="5"/>
      <c r="AA13" s="5">
        <f t="shared" si="0"/>
        <v>0</v>
      </c>
    </row>
    <row r="14" spans="1:44" x14ac:dyDescent="0.25">
      <c r="A14" s="5" t="s">
        <v>57</v>
      </c>
      <c r="B14" s="5" t="s">
        <v>72</v>
      </c>
      <c r="C14" s="5">
        <v>0.01</v>
      </c>
      <c r="D14" s="5">
        <v>0</v>
      </c>
      <c r="E14" s="5">
        <v>0.03</v>
      </c>
      <c r="F14" s="5"/>
      <c r="G14" s="5"/>
      <c r="H14" s="5"/>
      <c r="I14" s="5"/>
      <c r="J14" s="5"/>
      <c r="K14" s="5"/>
      <c r="L14" s="5"/>
      <c r="M14" s="5"/>
      <c r="N14" s="5"/>
      <c r="O14" s="5"/>
      <c r="P14" s="5"/>
      <c r="Q14" s="5"/>
      <c r="R14" s="5"/>
      <c r="S14" s="5"/>
      <c r="T14" s="5"/>
      <c r="U14" s="5"/>
      <c r="V14" s="5"/>
      <c r="W14" s="5"/>
      <c r="X14" s="5"/>
      <c r="Y14" s="5"/>
      <c r="Z14" s="5"/>
      <c r="AA14" s="5">
        <f t="shared" si="0"/>
        <v>0</v>
      </c>
    </row>
    <row r="15" spans="1:44" x14ac:dyDescent="0.25">
      <c r="A15" s="5" t="s">
        <v>58</v>
      </c>
      <c r="B15" s="5" t="s">
        <v>73</v>
      </c>
      <c r="C15" s="5">
        <v>0</v>
      </c>
      <c r="D15" s="5">
        <v>0</v>
      </c>
      <c r="E15" s="5">
        <v>0.04</v>
      </c>
      <c r="F15" s="5"/>
      <c r="G15" s="5"/>
      <c r="H15" s="5"/>
      <c r="I15" s="5"/>
      <c r="J15" s="5"/>
      <c r="K15" s="5"/>
      <c r="L15" s="5"/>
      <c r="M15" s="5"/>
      <c r="N15" s="5"/>
      <c r="O15" s="5"/>
      <c r="P15" s="5"/>
      <c r="Q15" s="5"/>
      <c r="R15" s="5"/>
      <c r="S15" s="5"/>
      <c r="T15" s="5"/>
      <c r="U15" s="5"/>
      <c r="V15" s="5"/>
      <c r="W15" s="5"/>
      <c r="X15" s="5"/>
      <c r="Y15" s="5"/>
      <c r="Z15" s="5"/>
      <c r="AA15" s="5">
        <f t="shared" si="0"/>
        <v>0</v>
      </c>
    </row>
    <row r="16" spans="1:44" x14ac:dyDescent="0.25">
      <c r="A16" s="5" t="s">
        <v>59</v>
      </c>
      <c r="B16" s="5" t="s">
        <v>74</v>
      </c>
      <c r="C16" s="5">
        <v>0</v>
      </c>
      <c r="D16" s="5">
        <v>0</v>
      </c>
      <c r="E16" s="5">
        <v>0.01</v>
      </c>
      <c r="F16" s="5"/>
      <c r="G16" s="5"/>
      <c r="H16" s="5"/>
      <c r="I16" s="5"/>
      <c r="J16" s="5"/>
      <c r="K16" s="5"/>
      <c r="L16" s="5"/>
      <c r="M16" s="5"/>
      <c r="N16" s="5"/>
      <c r="O16" s="5"/>
      <c r="P16" s="5"/>
      <c r="Q16" s="5"/>
      <c r="R16" s="5"/>
      <c r="S16" s="5"/>
      <c r="T16" s="5"/>
      <c r="U16" s="5"/>
      <c r="V16" s="5"/>
      <c r="W16" s="5"/>
      <c r="X16" s="5"/>
      <c r="Y16" s="5"/>
      <c r="Z16" s="5"/>
      <c r="AA16" s="5">
        <f t="shared" si="0"/>
        <v>0</v>
      </c>
    </row>
  </sheetData>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LPCP Municipal Boundaries</vt:lpstr>
      <vt:lpstr>LPCP MS4 Boundaries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Baboosic Lake - Merrimack LPCP Structural Ranking</dc:title>
  <dc:creator>Matthew.A.Wood@des.nh.gov</dc:creator>
  <cp:keywords>MS4, TP, LPCP</cp:keywords>
  <cp:lastModifiedBy>Swenson, Thomas</cp:lastModifiedBy>
  <dcterms:created xsi:type="dcterms:W3CDTF">2021-11-09T23:08:29Z</dcterms:created>
  <dcterms:modified xsi:type="dcterms:W3CDTF">2023-08-20T19:27:45Z</dcterms:modified>
</cp:coreProperties>
</file>