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Pelham\"/>
    </mc:Choice>
  </mc:AlternateContent>
  <xr:revisionPtr revIDLastSave="0" documentId="13_ncr:1_{D9C048DF-5F3E-4B67-BB24-2094A4D09014}"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<sst xmlns="http://schemas.openxmlformats.org/spreadsheetml/2006/main" count="84" uniqueCount="64">
  <si>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</si>
  <si>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</si>
  <si>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</si>
  <si>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</si>
  <si>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</si>
  <si>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</si>
  <si>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</si>
  <si>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</si>
  <si>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</si>
  <si>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</si>
  <si>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</si>
  <si>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</si>
  <si>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</si>
  <si>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</si>
  <si>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</si>
  <si>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</si>
  <si>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</si>
  <si>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</si>
  <si>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</si>
  <si>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</si>
  <si>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</si>
  <si>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</si>
  <si>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</si>
  <si>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</si>
  <si>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</si>
  <si>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</si>
  <si>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</si>
  <si>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</si>
  <si>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</si>
  <si>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</si>
  <si>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</si>
  <si>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</si>
  <si>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</si>
  <si>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</si>
  <si>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</si>
  <si>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</si>
  <si>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</si>
  <si>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</si>
  <si>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</si>
  <si>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68 Old Bridge Street</t>
  </si>
  <si>
    <t>Yes</t>
  </si>
  <si>
    <t>06169-029-007-126</t>
  </si>
  <si>
    <t xml:space="preserve">31-74 Newcomb Field Pkway </t>
  </si>
  <si>
    <t>No</t>
  </si>
  <si>
    <t>06169-015-008-212</t>
  </si>
  <si>
    <t xml:space="preserve">6 &amp; 14 Village Green </t>
  </si>
  <si>
    <t>06169-022-007-238</t>
  </si>
  <si>
    <t xml:space="preserve">27 Muldoon Pkwy </t>
  </si>
  <si>
    <t>06169-014-004-085</t>
  </si>
  <si>
    <t xml:space="preserve">24 &amp; 36 Village Green </t>
  </si>
  <si>
    <t>06169-022-007-237</t>
  </si>
  <si>
    <t xml:space="preserve">8 Nashua Road </t>
  </si>
  <si>
    <t>06169-022-008-143</t>
  </si>
  <si>
    <t xml:space="preserve">Mammoth Road </t>
  </si>
  <si>
    <t>06169-039-006-181</t>
  </si>
  <si>
    <t xml:space="preserve">Main Street </t>
  </si>
  <si>
    <t>06169-023-008-018</t>
  </si>
  <si>
    <t>06169-028-002-035</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</si>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</sst>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D5AADE3A-DBF8-4000-B3AB-5455B0E025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0D8AB48D-B437-4795-BD63-BC81912D2945}"/>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D32EE17-0F8D-4E06-95D4-FB0288657721}"/>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C9A0-FEE0-4CDB-A778-280A89C79896}">
  <dimension ref="A1:H58"/>
  <sheetViews>
    <sheetView tabSelected="1" topLeftCell="A33" zoomScaleNormal="100" workbookViewId="0">
      <selection activeCell="O20" sqref="O20"/>
    </sheetView>
  </sheetViews>
  <sheetFormatPr defaultRowHeight="15" x14ac:dyDescent="0.25"/>
  <cols>
    <col min="1" max="1" width="55.85546875" bestFit="1" customWidth="1"/>
  </cols>
  <sheetData>
    <row r="1" spans="1:8" ht="30.75" customHeight="1" x14ac:dyDescent="0.25">
      <c r="A1" s="22" t="s">
        <v>58</v>
      </c>
      <c r="B1" s="22"/>
      <c r="C1" s="22"/>
      <c r="D1" s="22"/>
      <c r="E1" s="22"/>
      <c r="F1" s="22"/>
      <c r="G1" s="22"/>
      <c r="H1" s="22"/>
    </row>
    <row r="2" spans="1:8" ht="81" customHeight="1" x14ac:dyDescent="0.25">
      <c r="A2" s="23" t="s">
        <v>59</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60</v>
      </c>
      <c r="B5" s="22"/>
      <c r="C5" s="22"/>
      <c r="D5" s="22"/>
      <c r="E5" s="22"/>
      <c r="F5" s="22"/>
      <c r="G5" s="22"/>
      <c r="H5" s="22"/>
    </row>
    <row r="6" spans="1:8" ht="9" customHeight="1" x14ac:dyDescent="0.25">
      <c r="A6" s="24" t="s">
        <v>61</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62</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63</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A3" zoomScale="115" zoomScaleNormal="115" workbookViewId="0">
      <selection activeCell="AA10" sqref="AA10:AA13"/>
    </sheetView>
  </sheetViews>
  <sheetFormatPr defaultRowHeight="15" x14ac:dyDescent="0.25"/>
  <cols>
    <col min="1" max="1" width="27.140625"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39</v>
      </c>
      <c r="B5" s="3" t="s">
        <v>40</v>
      </c>
      <c r="C5" s="3" t="s">
        <v>41</v>
      </c>
      <c r="D5" s="3">
        <v>10.199999999999999</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42</v>
      </c>
      <c r="B6" s="3" t="s">
        <v>43</v>
      </c>
      <c r="C6" s="3" t="s">
        <v>44</v>
      </c>
      <c r="D6" s="3">
        <v>6.32</v>
      </c>
      <c r="E6" s="3"/>
      <c r="F6" s="3"/>
      <c r="G6" s="3"/>
      <c r="H6" s="3"/>
      <c r="I6" s="3"/>
      <c r="J6" s="3"/>
      <c r="K6" s="3"/>
      <c r="L6" s="3"/>
      <c r="M6" s="3"/>
      <c r="N6" s="3"/>
      <c r="O6" s="3"/>
      <c r="P6" s="3"/>
      <c r="Q6" s="3"/>
      <c r="R6" s="3"/>
      <c r="S6" s="3"/>
      <c r="T6" s="3"/>
      <c r="U6" s="3"/>
      <c r="V6" s="3"/>
      <c r="W6" s="3"/>
      <c r="X6" s="3"/>
      <c r="Y6" s="3"/>
      <c r="Z6" s="3"/>
      <c r="AA6" s="3">
        <f t="shared" ref="AA6:AA13" si="0">SUM(E6:Z6)</f>
        <v>0</v>
      </c>
    </row>
    <row r="7" spans="1:44" ht="16.5" thickTop="1" thickBot="1" x14ac:dyDescent="0.3">
      <c r="A7" s="3" t="s">
        <v>45</v>
      </c>
      <c r="B7" s="3" t="s">
        <v>40</v>
      </c>
      <c r="C7" s="3" t="s">
        <v>46</v>
      </c>
      <c r="D7" s="3">
        <v>5.39</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47</v>
      </c>
      <c r="B8" s="3" t="s">
        <v>40</v>
      </c>
      <c r="C8" s="3" t="s">
        <v>48</v>
      </c>
      <c r="D8" s="3">
        <v>4.46</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49</v>
      </c>
      <c r="B9" s="3" t="s">
        <v>40</v>
      </c>
      <c r="C9" s="3" t="s">
        <v>50</v>
      </c>
      <c r="D9" s="3">
        <v>3.57</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51</v>
      </c>
      <c r="B10" s="3" t="s">
        <v>40</v>
      </c>
      <c r="C10" s="3" t="s">
        <v>52</v>
      </c>
      <c r="D10" s="3">
        <v>1.02</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53</v>
      </c>
      <c r="B11" s="3" t="s">
        <v>40</v>
      </c>
      <c r="C11" s="3" t="s">
        <v>54</v>
      </c>
      <c r="D11" s="3">
        <v>0.99</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55</v>
      </c>
      <c r="B12" s="3" t="s">
        <v>43</v>
      </c>
      <c r="C12" s="3" t="s">
        <v>56</v>
      </c>
      <c r="D12" s="3">
        <v>0.69</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53</v>
      </c>
      <c r="B13" s="3" t="s">
        <v>40</v>
      </c>
      <c r="C13" s="3" t="s">
        <v>57</v>
      </c>
      <c r="D13" s="3">
        <v>0.35</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75" thickTop="1" x14ac:dyDescent="0.25">
      <c r="D14" s="19"/>
    </row>
    <row r="15" spans="1:44" x14ac:dyDescent="0.25">
      <c r="D15" s="19"/>
    </row>
    <row r="16" spans="1:44" x14ac:dyDescent="0.25">
      <c r="D16" s="19"/>
    </row>
    <row r="17" spans="1:4" x14ac:dyDescent="0.25">
      <c r="D17" s="19"/>
    </row>
    <row r="19" spans="1:4" x14ac:dyDescent="0.25">
      <c r="A19" s="7"/>
    </row>
    <row r="20" spans="1:4" x14ac:dyDescent="0.25">
      <c r="A20" s="7"/>
    </row>
    <row r="21" spans="1:4"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Pelham</dc:title>
  <dc:creator>Swenson, Thomas</dc:creator>
  <cp:keywords>MS4, hotspot, mapping</cp:keywords>
  <cp:lastModifiedBy>Bejtlich, Andrea</cp:lastModifiedBy>
  <dcterms:created xsi:type="dcterms:W3CDTF">2022-03-31T12:35:49Z</dcterms:created>
  <dcterms:modified xsi:type="dcterms:W3CDTF">2022-08-30T18:37:25Z</dcterms:modified>
</cp:coreProperties>
</file>