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
    </mc:Choice>
  </mc:AlternateContent>
  <xr:revisionPtr revIDLastSave="0" documentId="13_ncr:1_{C46673F6-6AB6-4951-B673-62C585CCF96D}"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3" i="1" l="1"/>
  <c r="AC14" i="1"/>
  <c r="AC15" i="1"/>
  <c r="AC5" i="1"/>
  <c r="AC6" i="1"/>
  <c r="AC7" i="1"/>
  <c r="AC8" i="1"/>
  <c r="AC9" i="1"/>
  <c r="AC10" i="1"/>
  <c r="AC11" i="1"/>
  <c r="AC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S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<sst xmlns="http://schemas.openxmlformats.org/spreadsheetml/2006/main" count="81" uniqueCount="69">
  <si>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</si>
  <si>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</si>
  <si>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</si>
  <si>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</si>
  <si>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</si>
  <si>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</si>
  <si>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</si>
  <si>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</si>
  <si>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</si>
  <si>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</si>
  <si>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</si>
  <si>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</si>
  <si>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</si>
  <si>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</si>
  <si>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</si>
  <si>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</si>
  <si>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</si>
  <si>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</si>
  <si>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</si>
  <si>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</si>
  <si>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</si>
  <si>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</si>
  <si>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</si>
  <si>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</si>
  <si>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</si>
  <si>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</si>
  <si>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</si>
  <si>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</si>
  <si>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</si>
  <si>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</si>
  <si>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</si>
  <si>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</si>
  <si>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</si>
  <si>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</si>
  <si>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</si>
  <si>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</si>
  <si>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</si>
  <si>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</si>
  <si>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</si>
  <si>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</si>
  <si>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</si>
  <si>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</si>
  <si>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Impervious Cover Area (Acres)</t>
  </si>
  <si>
    <t>Estimated Costs of 0.4-inch sizing ($)</t>
  </si>
  <si>
    <t>Estimated Total Nitrogen Load Reduction with 0.4- inch in sizing (lb/yr)</t>
  </si>
  <si>
    <t>Total Nitrogen Load (lb/year)</t>
  </si>
  <si>
    <t>NSIR Attachment D -Somersworth identification of potential retrofit opportunities or opportunities for the installation of structural BMPs during redevelopment</t>
  </si>
  <si>
    <t xml:space="preserve">83 Main St </t>
  </si>
  <si>
    <t xml:space="preserve">45 Grand St </t>
  </si>
  <si>
    <t xml:space="preserve">99 Stackpole Rd </t>
  </si>
  <si>
    <t xml:space="preserve">31 River St </t>
  </si>
  <si>
    <t xml:space="preserve">195 Maple St </t>
  </si>
  <si>
    <t xml:space="preserve">51 W High St </t>
  </si>
  <si>
    <t xml:space="preserve">1 Government Way </t>
  </si>
  <si>
    <t xml:space="preserve">1 Winter St </t>
  </si>
  <si>
    <t xml:space="preserve">5 Main St </t>
  </si>
  <si>
    <t xml:space="preserve">9 Main St </t>
  </si>
  <si>
    <t xml:space="preserve">85 Rocky Hill Rd </t>
  </si>
  <si>
    <t>09196-10 165 0</t>
  </si>
  <si>
    <t>09196-13 12 0</t>
  </si>
  <si>
    <t>09196-20 04 0</t>
  </si>
  <si>
    <t>09196-03 167 0</t>
  </si>
  <si>
    <t>09196-22 50B 0</t>
  </si>
  <si>
    <t>09196-13 41 0</t>
  </si>
  <si>
    <t>09196-11 212 0</t>
  </si>
  <si>
    <t>09196-11 181A 0</t>
  </si>
  <si>
    <t>09196-11 210 0</t>
  </si>
  <si>
    <t>09196-11 207 0</t>
  </si>
  <si>
    <t>09196-29 24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</si>
</sst>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8">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0" fillId="0" borderId="2" xfId="0" applyBorder="1" applyAlignment="1">
      <alignment horizontal="center" vertical="center"/>
    </xf>
    <xf numFmtId="2" fontId="0" fillId="0" borderId="2" xfId="0" applyNumberFormat="1" applyBorder="1" applyAlignment="1">
      <alignment horizontal="center" vertical="center"/>
    </xf>
    <xf numFmtId="44" fontId="0" fillId="0" borderId="2" xfId="1" applyFont="1" applyBorder="1" applyAlignment="1">
      <alignment horizontal="center" vertical="center"/>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320364</xdr:colOff>
      <xdr:row>8</xdr:row>
      <xdr:rowOff>176149</xdr:rowOff>
    </xdr:from>
    <xdr:to>
      <xdr:col>6</xdr:col>
      <xdr:colOff>133350</xdr:colOff>
      <xdr:row>28</xdr:row>
      <xdr:rowOff>108228</xdr:rowOff>
    </xdr:to>
    <xdr:pic>
      <xdr:nvPicPr>
        <xdr:cNvPr id="2" name="Picture 1"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20364" y="2900299"/>
          <a:ext cx="6585261" cy="3742079"/>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8"/>
  <sheetViews>
    <sheetView tabSelected="1" zoomScaleNormal="100" workbookViewId="0">
      <selection activeCell="J23" sqref="J23"/>
    </sheetView>
  </sheetViews>
  <sheetFormatPr defaultRowHeight="15" x14ac:dyDescent="0.25"/>
  <cols>
    <col min="1" max="1" width="55.85546875" bestFit="1" customWidth="1"/>
  </cols>
  <sheetData>
    <row r="1" spans="1:8" ht="30.75" customHeight="1" x14ac:dyDescent="0.25">
      <c r="A1" s="24" t="s">
        <v>36</v>
      </c>
      <c r="B1" s="24"/>
      <c r="C1" s="24"/>
      <c r="D1" s="24"/>
      <c r="E1" s="24"/>
      <c r="F1" s="24"/>
      <c r="G1" s="24"/>
      <c r="H1" s="24"/>
    </row>
    <row r="2" spans="1:8" ht="81" customHeight="1" x14ac:dyDescent="0.25">
      <c r="A2" s="25" t="s">
        <v>37</v>
      </c>
      <c r="B2" s="25"/>
      <c r="C2" s="25"/>
      <c r="D2" s="25"/>
      <c r="E2" s="25"/>
      <c r="F2" s="25"/>
      <c r="G2" s="25"/>
      <c r="H2" s="25"/>
    </row>
    <row r="3" spans="1:8" ht="15.75" customHeight="1" x14ac:dyDescent="0.25">
      <c r="A3" s="18"/>
      <c r="B3" s="18"/>
      <c r="C3" s="18"/>
      <c r="D3" s="18"/>
      <c r="E3" s="18"/>
      <c r="F3" s="18"/>
      <c r="G3" s="18"/>
      <c r="H3" s="18"/>
    </row>
    <row r="5" spans="1:8" ht="36" customHeight="1" x14ac:dyDescent="0.25">
      <c r="A5" s="24" t="s">
        <v>38</v>
      </c>
      <c r="B5" s="24"/>
      <c r="C5" s="24"/>
      <c r="D5" s="24"/>
      <c r="E5" s="24"/>
      <c r="F5" s="24"/>
      <c r="G5" s="24"/>
      <c r="H5" s="24"/>
    </row>
    <row r="6" spans="1:8" ht="9" customHeight="1" x14ac:dyDescent="0.25">
      <c r="A6" s="26" t="s">
        <v>39</v>
      </c>
      <c r="B6" s="26"/>
      <c r="C6" s="26"/>
      <c r="D6" s="26"/>
      <c r="E6" s="26"/>
      <c r="F6" s="26"/>
      <c r="G6" s="26"/>
      <c r="H6" s="26"/>
    </row>
    <row r="7" spans="1:8" x14ac:dyDescent="0.25">
      <c r="A7" s="26"/>
      <c r="B7" s="26"/>
      <c r="C7" s="26"/>
      <c r="D7" s="26"/>
      <c r="E7" s="26"/>
      <c r="F7" s="26"/>
      <c r="G7" s="26"/>
      <c r="H7" s="26"/>
    </row>
    <row r="8" spans="1:8" ht="12" customHeight="1" x14ac:dyDescent="0.25">
      <c r="A8" s="26"/>
      <c r="B8" s="26"/>
      <c r="C8" s="26"/>
      <c r="D8" s="26"/>
      <c r="E8" s="26"/>
      <c r="F8" s="26"/>
      <c r="G8" s="26"/>
      <c r="H8" s="26"/>
    </row>
    <row r="13" spans="1:8" x14ac:dyDescent="0.25">
      <c r="C13" s="19"/>
    </row>
    <row r="30" spans="1:8" x14ac:dyDescent="0.25">
      <c r="A30" s="23" t="s">
        <v>40</v>
      </c>
      <c r="B30" s="23"/>
      <c r="C30" s="23"/>
      <c r="D30" s="23"/>
      <c r="E30" s="23"/>
      <c r="F30" s="23"/>
      <c r="G30" s="23"/>
      <c r="H30" s="23"/>
    </row>
    <row r="31" spans="1:8" x14ac:dyDescent="0.25">
      <c r="A31" s="23"/>
      <c r="B31" s="23"/>
      <c r="C31" s="23"/>
      <c r="D31" s="23"/>
      <c r="E31" s="23"/>
      <c r="F31" s="23"/>
      <c r="G31" s="23"/>
      <c r="H31" s="23"/>
    </row>
    <row r="32" spans="1:8" x14ac:dyDescent="0.25">
      <c r="A32" s="23"/>
      <c r="B32" s="23"/>
      <c r="C32" s="23"/>
      <c r="D32" s="23"/>
      <c r="E32" s="23"/>
      <c r="F32" s="23"/>
      <c r="G32" s="23"/>
      <c r="H32" s="23"/>
    </row>
    <row r="34" spans="1:1" x14ac:dyDescent="0.25">
      <c r="A34" s="19"/>
    </row>
    <row r="55" spans="1:8" ht="34.5" customHeight="1" x14ac:dyDescent="0.25">
      <c r="A55" s="23" t="s">
        <v>41</v>
      </c>
      <c r="B55" s="23"/>
      <c r="C55" s="23"/>
      <c r="D55" s="23"/>
      <c r="E55" s="23"/>
      <c r="F55" s="23"/>
      <c r="G55" s="23"/>
      <c r="H55" s="23"/>
    </row>
    <row r="58" spans="1:8" x14ac:dyDescent="0.25">
      <c r="A58" s="19"/>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6"/>
  <sheetViews>
    <sheetView topLeftCell="R1" zoomScaleNormal="100" workbookViewId="0">
      <selection activeCell="X7" sqref="X7"/>
    </sheetView>
  </sheetViews>
  <sheetFormatPr defaultRowHeight="15" x14ac:dyDescent="0.25"/>
  <cols>
    <col min="1" max="1" width="21" bestFit="1" customWidth="1"/>
    <col min="2" max="2" width="27.140625" bestFit="1" customWidth="1"/>
    <col min="3" max="3" width="21.5703125" bestFit="1" customWidth="1"/>
    <col min="4" max="6" width="21.5703125" customWidth="1"/>
    <col min="7" max="7" width="27" bestFit="1" customWidth="1"/>
    <col min="8" max="8" width="24" customWidth="1"/>
    <col min="9" max="9" width="17.85546875" bestFit="1" customWidth="1"/>
    <col min="10" max="10" width="20.42578125" customWidth="1"/>
    <col min="11" max="11" width="23.28515625" customWidth="1"/>
    <col min="12" max="12" width="15.85546875" bestFit="1" customWidth="1"/>
    <col min="13" max="13" width="17.5703125" bestFit="1" customWidth="1"/>
    <col min="14" max="15" width="24.85546875" customWidth="1"/>
    <col min="16" max="16" width="39.5703125" customWidth="1"/>
    <col min="17" max="17" width="31.28515625" customWidth="1"/>
    <col min="18" max="18" width="12.42578125" customWidth="1"/>
    <col min="19" max="19" width="16.42578125" customWidth="1"/>
    <col min="20" max="20" width="12.7109375" customWidth="1"/>
    <col min="21" max="21" width="16.42578125" customWidth="1"/>
    <col min="22" max="22" width="15" customWidth="1"/>
    <col min="23" max="26" width="14" customWidth="1"/>
    <col min="27" max="27" width="16.85546875" customWidth="1"/>
    <col min="28" max="28" width="18.140625" bestFit="1" customWidth="1"/>
  </cols>
  <sheetData>
    <row r="1" spans="1:46" ht="74.25" customHeight="1" thickTop="1" thickBot="1" x14ac:dyDescent="0.3">
      <c r="A1" s="29" t="s">
        <v>46</v>
      </c>
      <c r="B1" s="30"/>
      <c r="C1" s="30"/>
      <c r="D1" s="30"/>
      <c r="E1" s="30"/>
      <c r="F1" s="30"/>
      <c r="G1" s="30"/>
      <c r="H1" s="30"/>
      <c r="I1" s="30"/>
      <c r="J1" s="30"/>
      <c r="K1" s="30"/>
      <c r="L1" s="31"/>
      <c r="M1" s="3"/>
      <c r="N1" s="3"/>
      <c r="O1" s="3"/>
      <c r="P1" s="3"/>
      <c r="Q1" s="3"/>
      <c r="R1" s="3"/>
      <c r="S1" s="3"/>
      <c r="T1" s="3"/>
      <c r="U1" s="3"/>
      <c r="V1" s="3"/>
      <c r="W1" s="3"/>
      <c r="X1" s="9"/>
      <c r="Y1" s="9"/>
      <c r="Z1" s="9"/>
      <c r="AA1" s="9"/>
      <c r="AB1" s="9"/>
    </row>
    <row r="2" spans="1:46" s="1" customFormat="1" ht="96.75" customHeight="1" thickTop="1" thickBot="1" x14ac:dyDescent="0.3">
      <c r="A2" s="32"/>
      <c r="B2" s="33"/>
      <c r="C2" s="33"/>
      <c r="D2" s="33"/>
      <c r="E2" s="33"/>
      <c r="F2" s="34"/>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27" t="s">
        <v>14</v>
      </c>
      <c r="AD2" s="7"/>
      <c r="AE2" s="7"/>
      <c r="AF2" s="7"/>
      <c r="AG2" s="7"/>
      <c r="AH2" s="7"/>
      <c r="AI2" s="7"/>
      <c r="AJ2" s="7"/>
      <c r="AK2" s="7"/>
      <c r="AL2" s="7"/>
      <c r="AM2" s="7"/>
      <c r="AN2" s="7"/>
      <c r="AO2" s="7"/>
      <c r="AP2" s="7"/>
      <c r="AQ2" s="7"/>
      <c r="AR2" s="7"/>
      <c r="AS2" s="7"/>
      <c r="AT2" s="7"/>
    </row>
    <row r="3" spans="1:46" s="6" customFormat="1" ht="101.25" customHeight="1" thickTop="1" thickBot="1" x14ac:dyDescent="0.3">
      <c r="A3" s="35" t="s">
        <v>1</v>
      </c>
      <c r="B3" s="36"/>
      <c r="C3" s="36"/>
      <c r="D3" s="36"/>
      <c r="E3" s="36"/>
      <c r="F3" s="37"/>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28"/>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42</v>
      </c>
      <c r="D4" s="15" t="s">
        <v>45</v>
      </c>
      <c r="E4" s="15" t="s">
        <v>44</v>
      </c>
      <c r="F4" s="15" t="s">
        <v>43</v>
      </c>
      <c r="G4" s="16"/>
      <c r="H4" s="17"/>
      <c r="I4" s="17"/>
      <c r="J4" s="17"/>
      <c r="K4" s="17"/>
      <c r="L4" s="17"/>
      <c r="M4" s="17"/>
      <c r="N4" s="17"/>
      <c r="O4" s="17"/>
      <c r="P4" s="17"/>
      <c r="Q4" s="17"/>
      <c r="R4" s="17"/>
      <c r="S4" s="17"/>
      <c r="T4" s="17"/>
      <c r="U4" s="17"/>
      <c r="V4" s="17"/>
      <c r="W4" s="17"/>
      <c r="X4" s="17"/>
      <c r="Y4" s="17"/>
      <c r="Z4" s="17"/>
      <c r="AA4" s="17"/>
      <c r="AB4" s="17"/>
      <c r="AC4" s="28"/>
      <c r="AF4" s="9"/>
      <c r="AG4" s="9"/>
      <c r="AH4" s="9"/>
      <c r="AI4" s="9"/>
      <c r="AJ4" s="9"/>
      <c r="AK4" s="9"/>
      <c r="AL4" s="9"/>
      <c r="AM4" s="9"/>
      <c r="AN4" s="9"/>
      <c r="AO4" s="9"/>
      <c r="AP4" s="9"/>
      <c r="AQ4" s="9"/>
      <c r="AR4" s="9"/>
      <c r="AS4" s="9"/>
      <c r="AT4" s="9"/>
    </row>
    <row r="5" spans="1:46" s="2" customFormat="1" ht="16.5" thickTop="1" thickBot="1" x14ac:dyDescent="0.3">
      <c r="A5" s="20" t="s">
        <v>47</v>
      </c>
      <c r="B5" s="20" t="s">
        <v>58</v>
      </c>
      <c r="C5" s="21">
        <v>3.49</v>
      </c>
      <c r="D5" s="21">
        <v>52.73</v>
      </c>
      <c r="E5" s="21">
        <v>48.51</v>
      </c>
      <c r="F5" s="22">
        <v>161000</v>
      </c>
      <c r="G5" s="20"/>
      <c r="H5" s="20"/>
      <c r="I5" s="20"/>
      <c r="J5" s="20"/>
      <c r="K5" s="20"/>
      <c r="L5" s="20"/>
      <c r="M5" s="20"/>
      <c r="N5" s="20"/>
      <c r="O5" s="20"/>
      <c r="P5" s="20"/>
      <c r="Q5" s="20"/>
      <c r="R5" s="20"/>
      <c r="S5" s="20"/>
      <c r="T5" s="20"/>
      <c r="U5" s="20"/>
      <c r="V5" s="20"/>
      <c r="W5" s="20"/>
      <c r="X5" s="20"/>
      <c r="Y5" s="20"/>
      <c r="Z5" s="20"/>
      <c r="AA5" s="20"/>
      <c r="AB5" s="20"/>
      <c r="AC5" s="20">
        <f>SUM(G5:AB5)</f>
        <v>0</v>
      </c>
      <c r="AD5"/>
      <c r="AE5"/>
      <c r="AF5" s="9"/>
      <c r="AG5" s="9"/>
      <c r="AH5" s="9"/>
      <c r="AI5" s="9"/>
      <c r="AJ5" s="9"/>
      <c r="AK5" s="9"/>
      <c r="AL5" s="9"/>
      <c r="AM5" s="9"/>
      <c r="AN5" s="9"/>
      <c r="AO5" s="9"/>
      <c r="AP5" s="9"/>
      <c r="AQ5" s="9"/>
      <c r="AR5" s="9"/>
      <c r="AS5" s="9"/>
      <c r="AT5" s="9"/>
    </row>
    <row r="6" spans="1:46" ht="16.5" thickTop="1" thickBot="1" x14ac:dyDescent="0.3">
      <c r="A6" s="20" t="s">
        <v>48</v>
      </c>
      <c r="B6" s="20" t="s">
        <v>59</v>
      </c>
      <c r="C6" s="21">
        <v>1.53</v>
      </c>
      <c r="D6" s="21">
        <v>43.06</v>
      </c>
      <c r="E6" s="21">
        <v>39.61</v>
      </c>
      <c r="F6" s="22">
        <v>71000</v>
      </c>
      <c r="G6" s="20"/>
      <c r="H6" s="20"/>
      <c r="I6" s="20"/>
      <c r="J6" s="20"/>
      <c r="K6" s="20"/>
      <c r="L6" s="20"/>
      <c r="M6" s="20"/>
      <c r="N6" s="20"/>
      <c r="O6" s="20"/>
      <c r="P6" s="20"/>
      <c r="Q6" s="20"/>
      <c r="R6" s="20"/>
      <c r="S6" s="20"/>
      <c r="T6" s="20"/>
      <c r="U6" s="20"/>
      <c r="V6" s="20"/>
      <c r="W6" s="20"/>
      <c r="X6" s="20"/>
      <c r="Y6" s="20"/>
      <c r="Z6" s="20"/>
      <c r="AA6" s="20"/>
      <c r="AB6" s="20"/>
      <c r="AC6" s="20">
        <f t="shared" ref="AC6:AC15" si="0">SUM(G6:AB6)</f>
        <v>0</v>
      </c>
    </row>
    <row r="7" spans="1:46" ht="16.5" thickTop="1" thickBot="1" x14ac:dyDescent="0.3">
      <c r="A7" s="20" t="s">
        <v>49</v>
      </c>
      <c r="B7" s="20" t="s">
        <v>60</v>
      </c>
      <c r="C7" s="21">
        <v>0.6</v>
      </c>
      <c r="D7" s="21">
        <v>15.19</v>
      </c>
      <c r="E7" s="21">
        <v>13.98</v>
      </c>
      <c r="F7" s="22">
        <v>28000</v>
      </c>
      <c r="G7" s="20"/>
      <c r="H7" s="20"/>
      <c r="I7" s="20"/>
      <c r="J7" s="20"/>
      <c r="K7" s="20"/>
      <c r="L7" s="20"/>
      <c r="M7" s="20"/>
      <c r="N7" s="20"/>
      <c r="O7" s="20"/>
      <c r="P7" s="20"/>
      <c r="Q7" s="20"/>
      <c r="R7" s="20"/>
      <c r="S7" s="20"/>
      <c r="T7" s="20"/>
      <c r="U7" s="20"/>
      <c r="V7" s="20"/>
      <c r="W7" s="20"/>
      <c r="X7" s="20"/>
      <c r="Y7" s="20"/>
      <c r="Z7" s="20"/>
      <c r="AA7" s="20"/>
      <c r="AB7" s="20"/>
      <c r="AC7" s="20">
        <f t="shared" si="0"/>
        <v>0</v>
      </c>
    </row>
    <row r="8" spans="1:46" ht="16.5" thickTop="1" thickBot="1" x14ac:dyDescent="0.3">
      <c r="A8" s="20" t="s">
        <v>50</v>
      </c>
      <c r="B8" s="20" t="s">
        <v>61</v>
      </c>
      <c r="C8" s="21">
        <v>0.39</v>
      </c>
      <c r="D8" s="21">
        <v>11.81</v>
      </c>
      <c r="E8" s="21">
        <v>10.87</v>
      </c>
      <c r="F8" s="22">
        <v>18000</v>
      </c>
      <c r="G8" s="20"/>
      <c r="H8" s="20"/>
      <c r="I8" s="20"/>
      <c r="J8" s="20"/>
      <c r="K8" s="20"/>
      <c r="L8" s="20"/>
      <c r="M8" s="20"/>
      <c r="N8" s="20"/>
      <c r="O8" s="20"/>
      <c r="P8" s="20"/>
      <c r="Q8" s="20"/>
      <c r="R8" s="20"/>
      <c r="S8" s="20"/>
      <c r="T8" s="20"/>
      <c r="U8" s="20"/>
      <c r="V8" s="20"/>
      <c r="W8" s="20"/>
      <c r="X8" s="20"/>
      <c r="Y8" s="20"/>
      <c r="Z8" s="20"/>
      <c r="AA8" s="20"/>
      <c r="AB8" s="20"/>
      <c r="AC8" s="20">
        <f t="shared" si="0"/>
        <v>0</v>
      </c>
    </row>
    <row r="9" spans="1:46" ht="16.5" thickTop="1" thickBot="1" x14ac:dyDescent="0.3">
      <c r="A9" s="20" t="s">
        <v>51</v>
      </c>
      <c r="B9" s="20" t="s">
        <v>62</v>
      </c>
      <c r="C9" s="21">
        <v>0.7</v>
      </c>
      <c r="D9" s="21">
        <v>10.63</v>
      </c>
      <c r="E9" s="21">
        <v>9.7799999999999994</v>
      </c>
      <c r="F9" s="22">
        <v>32000</v>
      </c>
      <c r="G9" s="20"/>
      <c r="H9" s="20"/>
      <c r="I9" s="20"/>
      <c r="J9" s="20"/>
      <c r="K9" s="20"/>
      <c r="L9" s="20"/>
      <c r="M9" s="20"/>
      <c r="N9" s="20"/>
      <c r="O9" s="20"/>
      <c r="P9" s="20"/>
      <c r="Q9" s="20"/>
      <c r="R9" s="20"/>
      <c r="S9" s="20"/>
      <c r="T9" s="20"/>
      <c r="U9" s="20"/>
      <c r="V9" s="20"/>
      <c r="W9" s="20"/>
      <c r="X9" s="20"/>
      <c r="Y9" s="20"/>
      <c r="Z9" s="20"/>
      <c r="AA9" s="20"/>
      <c r="AB9" s="20"/>
      <c r="AC9" s="20">
        <f t="shared" si="0"/>
        <v>0</v>
      </c>
    </row>
    <row r="10" spans="1:46" ht="16.5" thickTop="1" thickBot="1" x14ac:dyDescent="0.3">
      <c r="A10" s="20" t="s">
        <v>52</v>
      </c>
      <c r="B10" s="20" t="s">
        <v>63</v>
      </c>
      <c r="C10" s="21">
        <v>0.45</v>
      </c>
      <c r="D10" s="21">
        <v>6.95</v>
      </c>
      <c r="E10" s="21">
        <v>6.39</v>
      </c>
      <c r="F10" s="22">
        <v>21000</v>
      </c>
      <c r="G10" s="20"/>
      <c r="H10" s="20"/>
      <c r="I10" s="20"/>
      <c r="J10" s="20"/>
      <c r="K10" s="20"/>
      <c r="L10" s="20"/>
      <c r="M10" s="20"/>
      <c r="N10" s="20"/>
      <c r="O10" s="20"/>
      <c r="P10" s="20"/>
      <c r="Q10" s="20"/>
      <c r="R10" s="20"/>
      <c r="S10" s="20"/>
      <c r="T10" s="20"/>
      <c r="U10" s="20"/>
      <c r="V10" s="20"/>
      <c r="W10" s="20"/>
      <c r="X10" s="20"/>
      <c r="Y10" s="20"/>
      <c r="Z10" s="20"/>
      <c r="AA10" s="20"/>
      <c r="AB10" s="20"/>
      <c r="AC10" s="20">
        <f t="shared" si="0"/>
        <v>0</v>
      </c>
    </row>
    <row r="11" spans="1:46" ht="16.5" thickTop="1" thickBot="1" x14ac:dyDescent="0.3">
      <c r="A11" s="20" t="s">
        <v>53</v>
      </c>
      <c r="B11" s="20" t="s">
        <v>64</v>
      </c>
      <c r="C11" s="21">
        <v>0.41</v>
      </c>
      <c r="D11" s="21">
        <v>6.28</v>
      </c>
      <c r="E11" s="21">
        <v>5.78</v>
      </c>
      <c r="F11" s="22">
        <v>19000</v>
      </c>
      <c r="G11" s="20"/>
      <c r="H11" s="20"/>
      <c r="I11" s="20"/>
      <c r="J11" s="20"/>
      <c r="K11" s="20"/>
      <c r="L11" s="20"/>
      <c r="M11" s="20"/>
      <c r="N11" s="20"/>
      <c r="O11" s="20"/>
      <c r="P11" s="20"/>
      <c r="Q11" s="20"/>
      <c r="R11" s="20"/>
      <c r="S11" s="20"/>
      <c r="T11" s="20"/>
      <c r="U11" s="20"/>
      <c r="V11" s="20"/>
      <c r="W11" s="20"/>
      <c r="X11" s="20"/>
      <c r="Y11" s="20"/>
      <c r="Z11" s="20"/>
      <c r="AA11" s="20"/>
      <c r="AB11" s="20"/>
      <c r="AC11" s="20">
        <f t="shared" si="0"/>
        <v>0</v>
      </c>
    </row>
    <row r="12" spans="1:46" ht="16.5" thickTop="1" thickBot="1" x14ac:dyDescent="0.3">
      <c r="A12" s="20" t="s">
        <v>54</v>
      </c>
      <c r="B12" s="20" t="s">
        <v>65</v>
      </c>
      <c r="C12" s="21">
        <v>0.19</v>
      </c>
      <c r="D12" s="21">
        <v>4.2</v>
      </c>
      <c r="E12" s="21">
        <v>3.87</v>
      </c>
      <c r="F12" s="22">
        <v>9000</v>
      </c>
      <c r="G12" s="20"/>
      <c r="H12" s="20"/>
      <c r="I12" s="20"/>
      <c r="J12" s="20"/>
      <c r="K12" s="20"/>
      <c r="L12" s="20"/>
      <c r="M12" s="20"/>
      <c r="N12" s="20"/>
      <c r="O12" s="20"/>
      <c r="P12" s="20"/>
      <c r="Q12" s="20"/>
      <c r="R12" s="20"/>
      <c r="S12" s="20"/>
      <c r="T12" s="20"/>
      <c r="U12" s="20"/>
      <c r="V12" s="20"/>
      <c r="W12" s="20"/>
      <c r="X12" s="20"/>
      <c r="Y12" s="20"/>
      <c r="Z12" s="20"/>
      <c r="AA12" s="20"/>
      <c r="AB12" s="20"/>
      <c r="AC12" s="20">
        <f t="shared" si="0"/>
        <v>0</v>
      </c>
    </row>
    <row r="13" spans="1:46" ht="16.5" thickTop="1" thickBot="1" x14ac:dyDescent="0.3">
      <c r="A13" s="20" t="s">
        <v>55</v>
      </c>
      <c r="B13" s="20" t="s">
        <v>66</v>
      </c>
      <c r="C13" s="20">
        <v>0.21</v>
      </c>
      <c r="D13" s="20">
        <v>3.75</v>
      </c>
      <c r="E13" s="20">
        <v>3.45</v>
      </c>
      <c r="F13" s="22">
        <v>10000</v>
      </c>
      <c r="G13" s="3"/>
      <c r="H13" s="3"/>
      <c r="I13" s="3"/>
      <c r="J13" s="3"/>
      <c r="K13" s="3"/>
      <c r="L13" s="3"/>
      <c r="M13" s="3"/>
      <c r="N13" s="3"/>
      <c r="O13" s="3"/>
      <c r="P13" s="3"/>
      <c r="Q13" s="3"/>
      <c r="R13" s="3"/>
      <c r="S13" s="3"/>
      <c r="T13" s="3"/>
      <c r="U13" s="3"/>
      <c r="V13" s="3"/>
      <c r="W13" s="3"/>
      <c r="X13" s="3"/>
      <c r="Y13" s="3"/>
      <c r="Z13" s="3"/>
      <c r="AA13" s="3"/>
      <c r="AB13" s="3"/>
      <c r="AC13" s="20">
        <f t="shared" si="0"/>
        <v>0</v>
      </c>
    </row>
    <row r="14" spans="1:46" ht="16.5" thickTop="1" thickBot="1" x14ac:dyDescent="0.3">
      <c r="A14" s="20" t="s">
        <v>56</v>
      </c>
      <c r="B14" s="20" t="s">
        <v>67</v>
      </c>
      <c r="C14" s="20">
        <v>0.21</v>
      </c>
      <c r="D14" s="20">
        <v>3.61</v>
      </c>
      <c r="E14" s="20">
        <v>3.32</v>
      </c>
      <c r="F14" s="22">
        <v>10000</v>
      </c>
      <c r="G14" s="3"/>
      <c r="H14" s="3"/>
      <c r="I14" s="3"/>
      <c r="J14" s="3"/>
      <c r="K14" s="3"/>
      <c r="L14" s="3"/>
      <c r="M14" s="3"/>
      <c r="N14" s="3"/>
      <c r="O14" s="3"/>
      <c r="P14" s="3"/>
      <c r="Q14" s="3"/>
      <c r="R14" s="3"/>
      <c r="S14" s="3"/>
      <c r="T14" s="3"/>
      <c r="U14" s="3"/>
      <c r="V14" s="3"/>
      <c r="W14" s="3"/>
      <c r="X14" s="3"/>
      <c r="Y14" s="3"/>
      <c r="Z14" s="3"/>
      <c r="AA14" s="3"/>
      <c r="AB14" s="3"/>
      <c r="AC14" s="20">
        <f t="shared" si="0"/>
        <v>0</v>
      </c>
    </row>
    <row r="15" spans="1:46" ht="16.5" thickTop="1" thickBot="1" x14ac:dyDescent="0.3">
      <c r="A15" s="20" t="s">
        <v>57</v>
      </c>
      <c r="B15" s="20" t="s">
        <v>68</v>
      </c>
      <c r="C15" s="20">
        <v>0.21</v>
      </c>
      <c r="D15" s="20">
        <v>3.08</v>
      </c>
      <c r="E15" s="20">
        <v>2.83</v>
      </c>
      <c r="F15" s="22">
        <v>10000</v>
      </c>
      <c r="G15" s="3"/>
      <c r="H15" s="3"/>
      <c r="I15" s="3"/>
      <c r="J15" s="3"/>
      <c r="K15" s="3"/>
      <c r="L15" s="3"/>
      <c r="M15" s="3"/>
      <c r="N15" s="3"/>
      <c r="O15" s="3"/>
      <c r="P15" s="3"/>
      <c r="Q15" s="3"/>
      <c r="R15" s="3"/>
      <c r="S15" s="3"/>
      <c r="T15" s="3"/>
      <c r="U15" s="3"/>
      <c r="V15" s="3"/>
      <c r="W15" s="3"/>
      <c r="X15" s="3"/>
      <c r="Y15" s="3"/>
      <c r="Z15" s="3"/>
      <c r="AA15" s="3"/>
      <c r="AB15" s="3"/>
      <c r="AC15" s="20">
        <f t="shared" si="0"/>
        <v>0</v>
      </c>
    </row>
    <row r="16" spans="1:46" ht="15.75" thickTop="1" x14ac:dyDescent="0.25"/>
  </sheetData>
  <mergeCells count="4">
    <mergeCell ref="AC2:AC4"/>
    <mergeCell ref="A1:L1"/>
    <mergeCell ref="A2:F2"/>
    <mergeCell ref="A3:F3"/>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D- Somersworth</dc:title>
  <dc:creator>Swenson, Thomas</dc:creator>
  <cp:keywords>MS4, parcel, IC, hot spots</cp:keywords>
  <cp:lastModifiedBy>Bejtlich, Andrea</cp:lastModifiedBy>
  <dcterms:created xsi:type="dcterms:W3CDTF">2022-03-31T12:35:49Z</dcterms:created>
  <dcterms:modified xsi:type="dcterms:W3CDTF">2022-09-19T16:45:44Z</dcterms:modified>
</cp:coreProperties>
</file>