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
    </mc:Choice>
  </mc:AlternateContent>
  <xr:revisionPtr revIDLastSave="0" documentId="13_ncr:1_{7FA0CD5A-9423-48C6-A3B8-DC4917FC828B}" xr6:coauthVersionLast="47" xr6:coauthVersionMax="47" xr10:uidLastSave="{00000000-0000-0000-0000-000000000000}"/>
  <bookViews>
    <workbookView xWindow="28680" yWindow="-120" windowWidth="29040" windowHeight="15840" xr2:uid="{8E4DDE54-0499-4302-BD63-31C1E024C30C}"/>
  </bookViews>
  <sheets>
    <sheet name="Purpose &amp; Instructions" sheetId="4"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4" i="1" l="1"/>
  <c r="AC15" i="1"/>
  <c r="AC16" i="1"/>
  <c r="AC17" i="1"/>
  <c r="AC18" i="1"/>
  <c r="AC19" i="1"/>
  <c r="AC20" i="1"/>
  <c r="AC21" i="1"/>
  <c r="AC6" i="1"/>
  <c r="AC7" i="1"/>
  <c r="AC8" i="1"/>
  <c r="AC9" i="1"/>
  <c r="AC10" i="1"/>
  <c r="AC11" i="1"/>
  <c r="AC12" i="1"/>
  <c r="AC13" i="1"/>
  <c r="AC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T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M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Q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R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S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T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W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X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Z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AA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AB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<sst xmlns="http://schemas.openxmlformats.org/spreadsheetml/2006/main" count="119" uniqueCount="106">
  <si>
    <t>NH GIS ID</t>
  </si>
  <si>
    <t>Scoring Criteria</t>
  </si>
  <si>
    <t>Street Address</t>
  </si>
  <si>
    <t>Is the site easy to access for maintenance purposes?</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</si>
  <si>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</si>
  <si>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</si>
  <si>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</si>
  <si>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</si>
  <si>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</si>
  <si>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</si>
  <si>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</si>
  <si>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</si>
  <si>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</si>
  <si>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</si>
  <si>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</si>
  <si>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</si>
  <si>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</si>
  <si>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</si>
  <si>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</si>
  <si>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</si>
  <si>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</si>
  <si>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</si>
  <si>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</si>
  <si>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</si>
  <si>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</si>
  <si>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</si>
  <si>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</si>
  <si>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</si>
  <si>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</si>
  <si>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</si>
  <si>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</si>
  <si>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</si>
  <si>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</si>
  <si>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</si>
  <si>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</si>
  <si>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</si>
  <si>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Purpose of this Inventory and Priority Ranking Spreadsheet: </t>
  </si>
  <si>
    <t xml:space="preserve">How to use this Inventory and Priority Ranking Spreadsheet: </t>
  </si>
  <si>
    <t>Impervious Cover Area (Acres)</t>
  </si>
  <si>
    <t>Estimated Costs of 0.4-inch sizing ($)</t>
  </si>
  <si>
    <t>Total Phosphorus Load (lb/year)</t>
  </si>
  <si>
    <t>Estimated Total Phosphorus Load Reduction with 0.4- inch in sizing (lb/yr)</t>
  </si>
  <si>
    <t>PSIR Attachment D - Salem identification of potential retrofit opportunities or opportunities for the installation of structural BMPs during redevelopment</t>
  </si>
  <si>
    <t>The purpose of this spreadsheet is to meet the requirement in Appendix H section II.1.b.i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t>
  </si>
  <si>
    <t>1. Your communities’ top municipal parcels, along with some of the parcels corresponding information, have been added to the spreadsheet in columns A through F. This information came directly from your communities Priority Ranked Parcel Summary Report and  Prioritized Load Summary Spreadsheet. </t>
  </si>
  <si>
    <t xml:space="preserve">2. Columns G through AB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</si>
  <si>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AC contains the final score for each of the municipal parcels. The greater the total score, the more potential the parcel has to be retrofitted with a stormwater BMP. </t>
  </si>
  <si>
    <t xml:space="preserve">101 Shannon Rd </t>
  </si>
  <si>
    <t>33 Geremonty Dr</t>
  </si>
  <si>
    <t xml:space="preserve">327 Main St </t>
  </si>
  <si>
    <t xml:space="preserve">S Broadway </t>
  </si>
  <si>
    <t xml:space="preserve">10 Telfer Cir </t>
  </si>
  <si>
    <t xml:space="preserve">44 Millville St </t>
  </si>
  <si>
    <t xml:space="preserve">9 Veteran Memorial Pky </t>
  </si>
  <si>
    <t xml:space="preserve">109 E Broadway </t>
  </si>
  <si>
    <t xml:space="preserve">1 Braemoor Woods Rd </t>
  </si>
  <si>
    <t xml:space="preserve">234 Main St </t>
  </si>
  <si>
    <t xml:space="preserve">152 Main St </t>
  </si>
  <si>
    <t xml:space="preserve">170 Lawrence Rd </t>
  </si>
  <si>
    <t xml:space="preserve">304 Main St </t>
  </si>
  <si>
    <t xml:space="preserve">87 Bluff St </t>
  </si>
  <si>
    <t xml:space="preserve">82 Lawrence Rd </t>
  </si>
  <si>
    <t xml:space="preserve">53 Stanwood Rd </t>
  </si>
  <si>
    <t xml:space="preserve">19 Geremonty Dr </t>
  </si>
  <si>
    <t xml:space="preserve">97 E Broadway </t>
  </si>
  <si>
    <t xml:space="preserve">322 N Broadway </t>
  </si>
  <si>
    <t xml:space="preserve">Lennox Ave </t>
  </si>
  <si>
    <t xml:space="preserve">20 Howard St </t>
  </si>
  <si>
    <t xml:space="preserve">3 Freedom Dr </t>
  </si>
  <si>
    <t xml:space="preserve">53 Old Rockingham Rd </t>
  </si>
  <si>
    <t xml:space="preserve">70 Main St </t>
  </si>
  <si>
    <t xml:space="preserve">Grove Ave </t>
  </si>
  <si>
    <t xml:space="preserve">111 E Broadway </t>
  </si>
  <si>
    <t xml:space="preserve">32 King St </t>
  </si>
  <si>
    <t xml:space="preserve">2 Field Ave </t>
  </si>
  <si>
    <t xml:space="preserve">4 Sarl Dr </t>
  </si>
  <si>
    <t>08188-35-6625-0</t>
  </si>
  <si>
    <t>08188-100-7534-0</t>
  </si>
  <si>
    <t>08188-75-2193-0</t>
  </si>
  <si>
    <t>08188-143-9475-0</t>
  </si>
  <si>
    <t>08188-100-7893-0</t>
  </si>
  <si>
    <t>08188-82-1265-0</t>
  </si>
  <si>
    <t>08188-108-7960-0</t>
  </si>
  <si>
    <t>08188-15-6237-0</t>
  </si>
  <si>
    <t>08188-109-7900-0</t>
  </si>
  <si>
    <t>08188-91-7520-0</t>
  </si>
  <si>
    <t>08188-90-1070-0</t>
  </si>
  <si>
    <t>08188-129-9257-0</t>
  </si>
  <si>
    <t>08188-84-1643-0</t>
  </si>
  <si>
    <t>08188-56-2559-0</t>
  </si>
  <si>
    <t>08188-109-7911-0</t>
  </si>
  <si>
    <t>08188-85-11347-0</t>
  </si>
  <si>
    <t>08188-91-7533-0</t>
  </si>
  <si>
    <t>08188-108-11105-0</t>
  </si>
  <si>
    <t>08188-15-6080-0</t>
  </si>
  <si>
    <t>08188-55-12143-0</t>
  </si>
  <si>
    <t>08188-90-932-0</t>
  </si>
  <si>
    <t>08188-81-1179-0</t>
  </si>
  <si>
    <t>08188-100-11377-0</t>
  </si>
  <si>
    <t>08188-63-3404-0</t>
  </si>
  <si>
    <t>08188-89-1098-0</t>
  </si>
  <si>
    <t>08188-73-2536-0</t>
  </si>
  <si>
    <t>08188-15-5817-0</t>
  </si>
  <si>
    <t>08188-21-5024-0</t>
  </si>
  <si>
    <t>08188-65-2426-0</t>
  </si>
  <si>
    <t>08188-136-218-0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</si>
</sst>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
      <left style="thick">
        <color theme="6"/>
      </left>
      <right/>
      <top style="thick">
        <color theme="6"/>
      </top>
      <bottom style="thick">
        <color theme="6"/>
      </bottom>
      <diagonal/>
    </border>
    <border>
      <left/>
      <right/>
      <top style="thick">
        <color theme="6"/>
      </top>
      <bottom style="thick">
        <color theme="6"/>
      </bottom>
      <diagonal/>
    </border>
    <border>
      <left/>
      <right style="thick">
        <color theme="6"/>
      </right>
      <top style="thick">
        <color theme="6"/>
      </top>
      <bottom style="thick">
        <color theme="6"/>
      </bottom>
      <diagonal/>
    </border>
  </borders>
  <cellStyleXfs count="2">
    <xf numFmtId="0" fontId="0" fillId="0" borderId="0"/>
    <xf numFmtId="44" fontId="7" fillId="0" borderId="0" applyFont="0" applyFill="0" applyBorder="0" applyAlignment="0" applyProtection="0"/>
  </cellStyleXfs>
  <cellXfs count="38">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xf numFmtId="0" fontId="6" fillId="0" borderId="0" xfId="0" applyFont="1"/>
    <xf numFmtId="0" fontId="2" fillId="2" borderId="3" xfId="0" applyFont="1" applyFill="1" applyBorder="1" applyAlignment="1">
      <alignment horizontal="center" vertical="center" wrapText="1"/>
    </xf>
    <xf numFmtId="2" fontId="0" fillId="0" borderId="2" xfId="0" applyNumberFormat="1" applyBorder="1" applyAlignment="1">
      <alignment horizontal="center" vertical="center"/>
    </xf>
    <xf numFmtId="0" fontId="0" fillId="0" borderId="2" xfId="0" applyBorder="1" applyAlignment="1">
      <alignment horizontal="center" vertical="center"/>
    </xf>
    <xf numFmtId="0" fontId="2" fillId="2" borderId="2" xfId="0" applyFont="1" applyFill="1" applyBorder="1" applyAlignment="1">
      <alignment horizontal="center" vertical="center" wrapText="1"/>
    </xf>
    <xf numFmtId="0" fontId="0" fillId="0" borderId="2" xfId="0" applyBorder="1" applyAlignment="1">
      <alignment horizontal="center"/>
    </xf>
    <xf numFmtId="2" fontId="0" fillId="0" borderId="2" xfId="0" applyNumberFormat="1" applyBorder="1" applyAlignment="1">
      <alignment horizontal="center"/>
    </xf>
    <xf numFmtId="0" fontId="0" fillId="0" borderId="0" xfId="0" applyAlignment="1">
      <alignment horizontal="center" wrapText="1"/>
    </xf>
    <xf numFmtId="44" fontId="0" fillId="0" borderId="2" xfId="1" applyFont="1" applyBorder="1" applyAlignment="1">
      <alignment vertical="center"/>
    </xf>
    <xf numFmtId="0" fontId="0" fillId="0" borderId="0" xfId="0" applyAlignment="1">
      <alignment horizontal="left" wrapText="1"/>
    </xf>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1760469</xdr:colOff>
      <xdr:row>8</xdr:row>
      <xdr:rowOff>79013</xdr:rowOff>
    </xdr:from>
    <xdr:to>
      <xdr:col>6</xdr:col>
      <xdr:colOff>33131</xdr:colOff>
      <xdr:row>28</xdr:row>
      <xdr:rowOff>100872</xdr:rowOff>
    </xdr:to>
    <xdr:pic>
      <xdr:nvPicPr>
        <xdr:cNvPr id="2" name="Picture 1" descr="A screenshot of the &quot;Scoring Criteria&quot; showing the Street Address, &quot;is the property located in the MS4 area?&quot;, NH GIS ID, and Impervious Cover Area, TP load (lb/yr), Estimated TP Load Reduction with 0.4- inch in sizing (lb/yr), and the Estimated Cost of 0.4 inch sizing ($)">
          <a:extLst>
            <a:ext uri="{FF2B5EF4-FFF2-40B4-BE49-F238E27FC236}">
              <a16:creationId xmlns:a16="http://schemas.microsoft.com/office/drawing/2014/main" id="{F8B0D6C2-00AB-48E1-B35C-CE342F08A6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760469" y="2955563"/>
          <a:ext cx="5044937" cy="3831859"/>
        </a:xfrm>
        <a:prstGeom prst="rect">
          <a:avLst/>
        </a:prstGeom>
        <a:ln w="38100">
          <a:solidFill>
            <a:schemeClr val="accent5">
              <a:lumMod val="75000"/>
            </a:schemeClr>
          </a:solidFill>
        </a:ln>
      </xdr:spPr>
    </xdr:pic>
    <xdr:clientData/>
  </xdr:twoCellAnchor>
  <xdr:twoCellAnchor editAs="oneCell">
    <xdr:from>
      <xdr:col>0</xdr:col>
      <xdr:colOff>572119</xdr:colOff>
      <xdr:row>32</xdr:row>
      <xdr:rowOff>114300</xdr:rowOff>
    </xdr:from>
    <xdr:to>
      <xdr:col>7</xdr:col>
      <xdr:colOff>462441</xdr:colOff>
      <xdr:row>52</xdr:row>
      <xdr:rowOff>47625</xdr:rowOff>
    </xdr:to>
    <xdr:pic>
      <xdr:nvPicPr>
        <xdr:cNvPr id="3" name="Picture 2" descr="A screenshot of Cells G through P on the Inventory and Priority Ranking  spreadsheet tab">
          <a:extLst>
            <a:ext uri="{FF2B5EF4-FFF2-40B4-BE49-F238E27FC236}">
              <a16:creationId xmlns:a16="http://schemas.microsoft.com/office/drawing/2014/main" id="{A43330B8-5418-4FA7-A4C5-9027E3FC80C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572119" y="7562850"/>
          <a:ext cx="7272197" cy="3743325"/>
        </a:xfrm>
        <a:prstGeom prst="rect">
          <a:avLst/>
        </a:prstGeom>
        <a:ln w="38100">
          <a:solidFill>
            <a:schemeClr val="accent5">
              <a:lumMod val="75000"/>
            </a:schemeClr>
          </a:solidFill>
        </a:ln>
      </xdr:spPr>
    </xdr:pic>
    <xdr:clientData/>
  </xdr:twoCellAnchor>
  <xdr:twoCellAnchor editAs="oneCell">
    <xdr:from>
      <xdr:col>0</xdr:col>
      <xdr:colOff>2561405</xdr:colOff>
      <xdr:row>55</xdr:row>
      <xdr:rowOff>36029</xdr:rowOff>
    </xdr:from>
    <xdr:to>
      <xdr:col>3</xdr:col>
      <xdr:colOff>124238</xdr:colOff>
      <xdr:row>80</xdr:row>
      <xdr:rowOff>134051</xdr:rowOff>
    </xdr:to>
    <xdr:pic>
      <xdr:nvPicPr>
        <xdr:cNvPr id="4" name="Picture 3" descr="A screenshot of Cells AA through AC on the Inventory and Priority Ranking  spreadsheet tab">
          <a:extLst>
            <a:ext uri="{FF2B5EF4-FFF2-40B4-BE49-F238E27FC236}">
              <a16:creationId xmlns:a16="http://schemas.microsoft.com/office/drawing/2014/main" id="{1387FF0C-94FA-49CA-8B21-6B0F0279F1B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561405" y="12113729"/>
          <a:ext cx="2506308" cy="4860522"/>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T1" dT="2022-04-25T19:11:52.99" personId="{696BBEB4-7E5C-4E88-B17C-E1EAF5A60F7A}" id="{79B5ACB3-46C9-4A5E-BB9C-76395445B614}">
    <text>Move all footnotes to comments</text>
  </threadedComment>
  <threadedComment ref="M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Q2" dT="2022-05-10T14:54:16.27" personId="{696BBEB4-7E5C-4E88-B17C-E1EAF5A60F7A}" id="{81A9460F-6020-4A33-A873-1326848F33E4}">
    <text>Reference asset management program plans.</text>
  </threadedComment>
  <threadedComment ref="R2" dT="2022-05-10T14:54:51.15" personId="{696BBEB4-7E5C-4E88-B17C-E1EAF5A60F7A}" id="{A7894EDF-A60A-432B-8E9C-6DA82EBE7494}">
    <text>To determine if area discharges to an impaired waterbody use the NHDES Assessment Viewer.</text>
  </threadedComment>
  <threadedComment ref="S2" dT="2022-05-10T14:55:38.45" personId="{696BBEB4-7E5C-4E88-B17C-E1EAF5A60F7A}" id="{A95182BD-50DD-4EDC-A006-CEC65693333E}">
    <text>To determine if the area discharges to a first or second order stream, use the NHDES Assessment Viewer.</text>
  </threadedComment>
  <threadedComment ref="T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W2" dT="2022-04-25T19:10:10.62" personId="{696BBEB4-7E5C-4E88-B17C-E1EAF5A60F7A}" id="{BA37D746-3122-4CC3-ACBE-9403B98589B5}">
    <text>Would there be opportunities to add educational materials at the physical BMP site such as a kiosk.</text>
  </threadedComment>
  <threadedComment ref="X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Y2" dT="2022-05-10T14:58:02.58" personId="{696BBEB4-7E5C-4E88-B17C-E1EAF5A60F7A}" id="{90B7E377-E644-4816-8DF8-C1D8F810590B}">
    <text>This factor only needs to be considered by communities with nitrogen impairments.</text>
  </threadedComment>
  <threadedComment ref="Z2" dT="2022-05-10T14:58:47.02" personId="{696BBEB4-7E5C-4E88-B17C-E1EAF5A60F7A}" id="{1679E0D0-D398-4532-A226-C2E64B43E547}">
    <text>This factor only needs to be considered by communities with phosphorus impairments.</text>
  </threadedComment>
  <threadedComment ref="AA2" dT="2022-05-10T16:05:51.65" personId="{696BBEB4-7E5C-4E88-B17C-E1EAF5A60F7A}" id="{07C07BBC-338B-4112-85FF-AF28E7E7D312}">
    <text>This factor is not required by the permit, but it was added because the coalitions felt it was important to consider.</text>
  </threadedComment>
  <threadedComment ref="AB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1F1AA-3594-45AF-A938-392502D76238}">
  <dimension ref="A1:H58"/>
  <sheetViews>
    <sheetView tabSelected="1" zoomScale="115" zoomScaleNormal="115" workbookViewId="0">
      <selection activeCell="A6" sqref="A6:H8"/>
    </sheetView>
  </sheetViews>
  <sheetFormatPr defaultRowHeight="15" x14ac:dyDescent="0.25"/>
  <cols>
    <col min="1" max="1" width="55.85546875" bestFit="1" customWidth="1"/>
  </cols>
  <sheetData>
    <row r="1" spans="1:8" ht="30.75" customHeight="1" x14ac:dyDescent="0.25">
      <c r="A1" s="27" t="s">
        <v>36</v>
      </c>
      <c r="B1" s="27"/>
      <c r="C1" s="27"/>
      <c r="D1" s="27"/>
      <c r="E1" s="27"/>
      <c r="F1" s="27"/>
      <c r="G1" s="27"/>
      <c r="H1" s="27"/>
    </row>
    <row r="2" spans="1:8" ht="81" customHeight="1" x14ac:dyDescent="0.25">
      <c r="A2" s="28" t="s">
        <v>43</v>
      </c>
      <c r="B2" s="28"/>
      <c r="C2" s="28"/>
      <c r="D2" s="28"/>
      <c r="E2" s="28"/>
      <c r="F2" s="28"/>
      <c r="G2" s="28"/>
      <c r="H2" s="28"/>
    </row>
    <row r="3" spans="1:8" ht="15.75" customHeight="1" x14ac:dyDescent="0.25">
      <c r="A3" s="24"/>
      <c r="B3" s="24"/>
      <c r="C3" s="24"/>
      <c r="D3" s="24"/>
      <c r="E3" s="24"/>
      <c r="F3" s="24"/>
      <c r="G3" s="24"/>
      <c r="H3" s="24"/>
    </row>
    <row r="5" spans="1:8" ht="36" customHeight="1" x14ac:dyDescent="0.25">
      <c r="A5" s="27" t="s">
        <v>37</v>
      </c>
      <c r="B5" s="27"/>
      <c r="C5" s="27"/>
      <c r="D5" s="27"/>
      <c r="E5" s="27"/>
      <c r="F5" s="27"/>
      <c r="G5" s="27"/>
      <c r="H5" s="27"/>
    </row>
    <row r="6" spans="1:8" ht="12" customHeight="1" x14ac:dyDescent="0.25">
      <c r="A6" s="29" t="s">
        <v>44</v>
      </c>
      <c r="B6" s="29"/>
      <c r="C6" s="29"/>
      <c r="D6" s="29"/>
      <c r="E6" s="29"/>
      <c r="F6" s="29"/>
      <c r="G6" s="29"/>
      <c r="H6" s="29"/>
    </row>
    <row r="7" spans="1:8" ht="11.25" customHeight="1" x14ac:dyDescent="0.25">
      <c r="A7" s="29"/>
      <c r="B7" s="29"/>
      <c r="C7" s="29"/>
      <c r="D7" s="29"/>
      <c r="E7" s="29"/>
      <c r="F7" s="29"/>
      <c r="G7" s="29"/>
      <c r="H7" s="29"/>
    </row>
    <row r="8" spans="1:8" ht="24.75" customHeight="1" x14ac:dyDescent="0.25">
      <c r="A8" s="29"/>
      <c r="B8" s="29"/>
      <c r="C8" s="29"/>
      <c r="D8" s="29"/>
      <c r="E8" s="29"/>
      <c r="F8" s="29"/>
      <c r="G8" s="29"/>
      <c r="H8" s="29"/>
    </row>
    <row r="13" spans="1:8" x14ac:dyDescent="0.25">
      <c r="C13" s="17"/>
    </row>
    <row r="30" spans="1:8" x14ac:dyDescent="0.25">
      <c r="A30" s="26" t="s">
        <v>45</v>
      </c>
      <c r="B30" s="26"/>
      <c r="C30" s="26"/>
      <c r="D30" s="26"/>
      <c r="E30" s="26"/>
      <c r="F30" s="26"/>
      <c r="G30" s="26"/>
      <c r="H30" s="26"/>
    </row>
    <row r="31" spans="1:8" x14ac:dyDescent="0.25">
      <c r="A31" s="26"/>
      <c r="B31" s="26"/>
      <c r="C31" s="26"/>
      <c r="D31" s="26"/>
      <c r="E31" s="26"/>
      <c r="F31" s="26"/>
      <c r="G31" s="26"/>
      <c r="H31" s="26"/>
    </row>
    <row r="32" spans="1:8" x14ac:dyDescent="0.25">
      <c r="A32" s="26"/>
      <c r="B32" s="26"/>
      <c r="C32" s="26"/>
      <c r="D32" s="26"/>
      <c r="E32" s="26"/>
      <c r="F32" s="26"/>
      <c r="G32" s="26"/>
      <c r="H32" s="26"/>
    </row>
    <row r="34" spans="1:1" x14ac:dyDescent="0.25">
      <c r="A34" s="17"/>
    </row>
    <row r="55" spans="1:8" ht="34.5" customHeight="1" x14ac:dyDescent="0.25">
      <c r="A55" s="26" t="s">
        <v>46</v>
      </c>
      <c r="B55" s="26"/>
      <c r="C55" s="26"/>
      <c r="D55" s="26"/>
      <c r="E55" s="26"/>
      <c r="F55" s="26"/>
      <c r="G55" s="26"/>
      <c r="H55" s="26"/>
    </row>
    <row r="58" spans="1:8" x14ac:dyDescent="0.25">
      <c r="A58" s="17"/>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T35"/>
  <sheetViews>
    <sheetView topLeftCell="A4" zoomScale="85" zoomScaleNormal="85" workbookViewId="0">
      <selection activeCell="C6" sqref="C6:E34"/>
    </sheetView>
  </sheetViews>
  <sheetFormatPr defaultRowHeight="15" x14ac:dyDescent="0.25"/>
  <cols>
    <col min="1" max="1" width="24" bestFit="1" customWidth="1"/>
    <col min="2" max="2" width="31.140625" bestFit="1" customWidth="1"/>
    <col min="3" max="3" width="20.140625" bestFit="1" customWidth="1"/>
    <col min="4" max="4" width="21.5703125" bestFit="1" customWidth="1"/>
    <col min="5" max="5" width="24" bestFit="1" customWidth="1"/>
    <col min="6" max="6" width="21.5703125" customWidth="1"/>
    <col min="7" max="7" width="25" customWidth="1"/>
    <col min="8" max="8" width="27" bestFit="1" customWidth="1"/>
    <col min="9" max="9" width="24" customWidth="1"/>
    <col min="10" max="10" width="17.85546875" bestFit="1" customWidth="1"/>
    <col min="11" max="11" width="20.42578125" customWidth="1"/>
    <col min="12" max="12" width="23.28515625" customWidth="1"/>
    <col min="13" max="13" width="28.140625" customWidth="1"/>
    <col min="14" max="14" width="23.42578125" customWidth="1"/>
    <col min="15" max="15" width="24.85546875" customWidth="1"/>
    <col min="16" max="16" width="31.85546875" customWidth="1"/>
    <col min="17" max="17" width="39.5703125" customWidth="1"/>
    <col min="18" max="18" width="31.28515625" customWidth="1"/>
    <col min="19" max="19" width="16.7109375" customWidth="1"/>
    <col min="20" max="20" width="16.42578125" customWidth="1"/>
    <col min="21" max="21" width="16.140625" customWidth="1"/>
    <col min="22" max="22" width="16.42578125" customWidth="1"/>
    <col min="23" max="23" width="15" customWidth="1"/>
    <col min="24" max="24" width="20.5703125" customWidth="1"/>
    <col min="25" max="25" width="20.28515625" customWidth="1"/>
    <col min="26" max="26" width="18.85546875" customWidth="1"/>
    <col min="27" max="27" width="16.85546875" customWidth="1"/>
    <col min="28" max="28" width="28.28515625" customWidth="1"/>
    <col min="29" max="29" width="18.140625" bestFit="1" customWidth="1"/>
  </cols>
  <sheetData>
    <row r="1" spans="1:46" ht="74.25" customHeight="1" thickTop="1" thickBot="1" x14ac:dyDescent="0.3">
      <c r="A1" s="30" t="s">
        <v>42</v>
      </c>
      <c r="B1" s="31"/>
      <c r="C1" s="31"/>
      <c r="D1" s="31"/>
      <c r="E1" s="31"/>
      <c r="F1" s="31"/>
      <c r="G1" s="31"/>
      <c r="H1" s="31"/>
      <c r="I1" s="31"/>
      <c r="J1" s="31"/>
      <c r="K1" s="31"/>
      <c r="L1" s="31"/>
      <c r="M1" s="32"/>
      <c r="N1" s="3"/>
      <c r="O1" s="3"/>
      <c r="P1" s="3"/>
      <c r="Q1" s="3"/>
      <c r="R1" s="3"/>
      <c r="S1" s="3"/>
      <c r="T1" s="3"/>
      <c r="U1" s="3"/>
      <c r="V1" s="3"/>
      <c r="W1" s="3"/>
      <c r="X1" s="3"/>
      <c r="Y1" s="9"/>
      <c r="Z1" s="9"/>
      <c r="AA1" s="9"/>
      <c r="AB1" s="9"/>
      <c r="AC1" s="9"/>
    </row>
    <row r="2" spans="1:46" s="1" customFormat="1" ht="121.5" thickTop="1" thickBot="1" x14ac:dyDescent="0.3">
      <c r="A2" s="35"/>
      <c r="B2" s="36"/>
      <c r="C2" s="36"/>
      <c r="D2" s="36"/>
      <c r="E2" s="36"/>
      <c r="F2" s="37"/>
      <c r="G2" s="4" t="s">
        <v>4</v>
      </c>
      <c r="H2" s="4" t="s">
        <v>3</v>
      </c>
      <c r="I2" s="4" t="s">
        <v>6</v>
      </c>
      <c r="J2" s="4" t="s">
        <v>11</v>
      </c>
      <c r="K2" s="4" t="s">
        <v>7</v>
      </c>
      <c r="L2" s="4" t="s">
        <v>8</v>
      </c>
      <c r="M2" s="4" t="s">
        <v>26</v>
      </c>
      <c r="N2" s="4" t="s">
        <v>18</v>
      </c>
      <c r="O2" s="4" t="s">
        <v>12</v>
      </c>
      <c r="P2" s="4" t="s">
        <v>15</v>
      </c>
      <c r="Q2" s="4" t="s">
        <v>27</v>
      </c>
      <c r="R2" s="4" t="s">
        <v>28</v>
      </c>
      <c r="S2" s="12" t="s">
        <v>29</v>
      </c>
      <c r="T2" s="4" t="s">
        <v>30</v>
      </c>
      <c r="U2" s="4" t="s">
        <v>13</v>
      </c>
      <c r="V2" s="4" t="s">
        <v>19</v>
      </c>
      <c r="W2" s="4" t="s">
        <v>20</v>
      </c>
      <c r="X2" s="12" t="s">
        <v>21</v>
      </c>
      <c r="Y2" s="10" t="s">
        <v>31</v>
      </c>
      <c r="Z2" s="10" t="s">
        <v>32</v>
      </c>
      <c r="AA2" s="13" t="s">
        <v>35</v>
      </c>
      <c r="AB2" s="14" t="s">
        <v>22</v>
      </c>
      <c r="AC2" s="18" t="s">
        <v>14</v>
      </c>
      <c r="AD2" s="7"/>
      <c r="AE2" s="7"/>
      <c r="AF2" s="7"/>
      <c r="AG2" s="7"/>
      <c r="AH2" s="7"/>
      <c r="AI2" s="7"/>
      <c r="AJ2" s="7"/>
      <c r="AK2" s="7"/>
      <c r="AL2" s="7"/>
      <c r="AM2" s="7"/>
      <c r="AN2" s="7"/>
      <c r="AO2" s="7"/>
      <c r="AP2" s="7"/>
      <c r="AQ2" s="7"/>
      <c r="AR2" s="7"/>
      <c r="AS2" s="7"/>
      <c r="AT2" s="7"/>
    </row>
    <row r="3" spans="1:46" s="6" customFormat="1" ht="106.5" thickTop="1" thickBot="1" x14ac:dyDescent="0.3">
      <c r="A3" s="33" t="s">
        <v>1</v>
      </c>
      <c r="B3" s="34"/>
      <c r="C3" s="34"/>
      <c r="D3" s="34"/>
      <c r="E3" s="34"/>
      <c r="F3" s="34"/>
      <c r="G3" s="5" t="s">
        <v>16</v>
      </c>
      <c r="H3" s="5" t="s">
        <v>5</v>
      </c>
      <c r="I3" s="5" t="s">
        <v>5</v>
      </c>
      <c r="J3" s="5" t="s">
        <v>5</v>
      </c>
      <c r="K3" s="5" t="s">
        <v>24</v>
      </c>
      <c r="L3" s="5" t="s">
        <v>5</v>
      </c>
      <c r="M3" s="5" t="s">
        <v>33</v>
      </c>
      <c r="N3" s="5" t="s">
        <v>5</v>
      </c>
      <c r="O3" s="5" t="s">
        <v>9</v>
      </c>
      <c r="P3" s="5" t="s">
        <v>34</v>
      </c>
      <c r="Q3" s="5" t="s">
        <v>25</v>
      </c>
      <c r="R3" s="5" t="s">
        <v>5</v>
      </c>
      <c r="S3" s="5" t="s">
        <v>5</v>
      </c>
      <c r="T3" s="5" t="s">
        <v>5</v>
      </c>
      <c r="U3" s="5" t="s">
        <v>10</v>
      </c>
      <c r="V3" s="5" t="s">
        <v>5</v>
      </c>
      <c r="W3" s="5" t="s">
        <v>5</v>
      </c>
      <c r="X3" s="11" t="s">
        <v>5</v>
      </c>
      <c r="Y3" s="11" t="s">
        <v>5</v>
      </c>
      <c r="Z3" s="11" t="s">
        <v>5</v>
      </c>
      <c r="AA3" s="11" t="s">
        <v>17</v>
      </c>
      <c r="AB3" s="5" t="s">
        <v>23</v>
      </c>
      <c r="AC3" s="21"/>
      <c r="AD3" s="8"/>
      <c r="AE3" s="8"/>
      <c r="AF3" s="8"/>
      <c r="AG3" s="8"/>
      <c r="AH3" s="8"/>
      <c r="AI3" s="8"/>
      <c r="AJ3" s="8"/>
      <c r="AK3" s="8"/>
      <c r="AL3" s="8"/>
      <c r="AM3" s="8"/>
      <c r="AN3" s="8"/>
      <c r="AO3" s="8"/>
      <c r="AP3" s="8"/>
      <c r="AQ3" s="8"/>
      <c r="AR3" s="8"/>
      <c r="AS3" s="8"/>
      <c r="AT3" s="8"/>
    </row>
    <row r="4" spans="1:46" ht="61.5" thickTop="1" thickBot="1" x14ac:dyDescent="0.3">
      <c r="A4" s="15" t="s">
        <v>2</v>
      </c>
      <c r="B4" s="15" t="s">
        <v>0</v>
      </c>
      <c r="C4" s="15" t="s">
        <v>38</v>
      </c>
      <c r="D4" s="15" t="s">
        <v>40</v>
      </c>
      <c r="E4" s="15" t="s">
        <v>41</v>
      </c>
      <c r="F4" s="15" t="s">
        <v>39</v>
      </c>
      <c r="G4" s="16"/>
      <c r="H4" s="16"/>
      <c r="I4" s="16"/>
      <c r="J4" s="16"/>
      <c r="K4" s="16"/>
      <c r="L4" s="16"/>
      <c r="M4" s="16"/>
      <c r="N4" s="16"/>
      <c r="O4" s="16"/>
      <c r="P4" s="16"/>
      <c r="Q4" s="16"/>
      <c r="R4" s="16"/>
      <c r="S4" s="16"/>
      <c r="T4" s="16"/>
      <c r="U4" s="16"/>
      <c r="V4" s="16"/>
      <c r="W4" s="16"/>
      <c r="X4" s="16"/>
      <c r="Y4" s="16"/>
      <c r="Z4" s="16"/>
      <c r="AA4" s="16"/>
      <c r="AB4" s="16"/>
      <c r="AC4" s="21"/>
      <c r="AE4" s="9"/>
      <c r="AF4" s="9"/>
      <c r="AG4" s="9"/>
      <c r="AH4" s="9"/>
      <c r="AI4" s="9"/>
      <c r="AJ4" s="9"/>
      <c r="AK4" s="9"/>
      <c r="AL4" s="9"/>
      <c r="AM4" s="9"/>
      <c r="AN4" s="9"/>
      <c r="AO4" s="9"/>
      <c r="AP4" s="9"/>
      <c r="AQ4" s="9"/>
      <c r="AR4" s="9"/>
      <c r="AS4" s="9"/>
    </row>
    <row r="5" spans="1:46" s="2" customFormat="1" ht="16.5" thickTop="1" thickBot="1" x14ac:dyDescent="0.3">
      <c r="A5" s="20" t="s">
        <v>47</v>
      </c>
      <c r="B5" s="20" t="s">
        <v>76</v>
      </c>
      <c r="C5" s="19">
        <v>4.3099999999999996</v>
      </c>
      <c r="D5" s="19">
        <v>11.23</v>
      </c>
      <c r="E5" s="19">
        <v>9.1</v>
      </c>
      <c r="F5" s="25">
        <v>199000</v>
      </c>
      <c r="G5" s="3"/>
      <c r="H5" s="3"/>
      <c r="I5" s="3"/>
      <c r="J5" s="3"/>
      <c r="K5" s="3"/>
      <c r="L5" s="3"/>
      <c r="M5" s="3"/>
      <c r="N5" s="3"/>
      <c r="O5" s="3"/>
      <c r="P5" s="3"/>
      <c r="Q5" s="3"/>
      <c r="R5" s="3"/>
      <c r="S5" s="3"/>
      <c r="T5" s="3"/>
      <c r="U5" s="3"/>
      <c r="V5" s="3"/>
      <c r="W5" s="3"/>
      <c r="X5" s="3"/>
      <c r="Y5" s="3"/>
      <c r="Z5" s="3"/>
      <c r="AA5" s="3"/>
      <c r="AB5" s="3"/>
      <c r="AC5" s="3">
        <f>SUM(G5:AB5)</f>
        <v>0</v>
      </c>
      <c r="AD5"/>
      <c r="AE5" s="9"/>
      <c r="AF5" s="9"/>
      <c r="AG5" s="9"/>
      <c r="AH5" s="9"/>
      <c r="AI5" s="9"/>
      <c r="AJ5" s="9"/>
      <c r="AK5" s="9"/>
      <c r="AL5" s="9"/>
      <c r="AM5" s="9"/>
      <c r="AN5" s="9"/>
      <c r="AO5" s="9"/>
      <c r="AP5" s="9"/>
      <c r="AQ5" s="9"/>
      <c r="AR5" s="9"/>
      <c r="AS5" s="9"/>
    </row>
    <row r="6" spans="1:46" ht="16.5" thickTop="1" thickBot="1" x14ac:dyDescent="0.3">
      <c r="A6" s="20" t="s">
        <v>48</v>
      </c>
      <c r="B6" s="20" t="s">
        <v>77</v>
      </c>
      <c r="C6" s="19">
        <v>5.24</v>
      </c>
      <c r="D6" s="19">
        <v>10.94</v>
      </c>
      <c r="E6" s="19">
        <v>8.86</v>
      </c>
      <c r="F6" s="25">
        <v>241000</v>
      </c>
      <c r="G6" s="3"/>
      <c r="H6" s="3"/>
      <c r="I6" s="3"/>
      <c r="J6" s="3"/>
      <c r="K6" s="3"/>
      <c r="L6" s="3"/>
      <c r="M6" s="3"/>
      <c r="N6" s="3"/>
      <c r="O6" s="3"/>
      <c r="P6" s="3"/>
      <c r="Q6" s="3"/>
      <c r="R6" s="3"/>
      <c r="S6" s="3"/>
      <c r="T6" s="3"/>
      <c r="U6" s="3"/>
      <c r="V6" s="3"/>
      <c r="W6" s="3"/>
      <c r="X6" s="3"/>
      <c r="Y6" s="3"/>
      <c r="Z6" s="3"/>
      <c r="AA6" s="3"/>
      <c r="AB6" s="3"/>
      <c r="AC6" s="3">
        <f t="shared" ref="AC6:AC21" si="0">SUM(G6:AB6)</f>
        <v>0</v>
      </c>
    </row>
    <row r="7" spans="1:46" ht="16.5" thickTop="1" thickBot="1" x14ac:dyDescent="0.3">
      <c r="A7" s="20" t="s">
        <v>49</v>
      </c>
      <c r="B7" s="20" t="s">
        <v>78</v>
      </c>
      <c r="C7" s="19">
        <v>4.34</v>
      </c>
      <c r="D7" s="19">
        <v>10.76</v>
      </c>
      <c r="E7" s="19">
        <v>8.7200000000000006</v>
      </c>
      <c r="F7" s="25">
        <v>200000</v>
      </c>
      <c r="G7" s="3"/>
      <c r="H7" s="3"/>
      <c r="I7" s="3"/>
      <c r="J7" s="3"/>
      <c r="K7" s="3"/>
      <c r="L7" s="3"/>
      <c r="M7" s="3"/>
      <c r="N7" s="3"/>
      <c r="O7" s="3"/>
      <c r="P7" s="3"/>
      <c r="Q7" s="3"/>
      <c r="R7" s="3"/>
      <c r="S7" s="3"/>
      <c r="T7" s="3"/>
      <c r="U7" s="3"/>
      <c r="V7" s="3"/>
      <c r="W7" s="3"/>
      <c r="X7" s="3"/>
      <c r="Y7" s="3"/>
      <c r="Z7" s="3"/>
      <c r="AA7" s="3"/>
      <c r="AB7" s="3"/>
      <c r="AC7" s="3">
        <f t="shared" si="0"/>
        <v>0</v>
      </c>
    </row>
    <row r="8" spans="1:46" ht="16.5" thickTop="1" thickBot="1" x14ac:dyDescent="0.3">
      <c r="A8" s="20" t="s">
        <v>50</v>
      </c>
      <c r="B8" s="20" t="s">
        <v>79</v>
      </c>
      <c r="C8" s="19">
        <v>2.46</v>
      </c>
      <c r="D8" s="19">
        <v>9.27</v>
      </c>
      <c r="E8" s="19">
        <v>7.51</v>
      </c>
      <c r="F8" s="25">
        <v>113000</v>
      </c>
      <c r="G8" s="3"/>
      <c r="H8" s="3"/>
      <c r="I8" s="3"/>
      <c r="J8" s="3"/>
      <c r="K8" s="3"/>
      <c r="L8" s="3"/>
      <c r="M8" s="3"/>
      <c r="N8" s="3"/>
      <c r="O8" s="3"/>
      <c r="P8" s="3"/>
      <c r="Q8" s="3"/>
      <c r="R8" s="3"/>
      <c r="S8" s="3"/>
      <c r="T8" s="3"/>
      <c r="U8" s="3"/>
      <c r="V8" s="3"/>
      <c r="W8" s="3"/>
      <c r="X8" s="3"/>
      <c r="Y8" s="3"/>
      <c r="Z8" s="3"/>
      <c r="AA8" s="3"/>
      <c r="AB8" s="3"/>
      <c r="AC8" s="3">
        <f t="shared" si="0"/>
        <v>0</v>
      </c>
    </row>
    <row r="9" spans="1:46" ht="16.5" thickTop="1" thickBot="1" x14ac:dyDescent="0.3">
      <c r="A9" s="20" t="s">
        <v>51</v>
      </c>
      <c r="B9" s="20" t="s">
        <v>80</v>
      </c>
      <c r="C9" s="19">
        <v>4.03</v>
      </c>
      <c r="D9" s="19">
        <v>7.04</v>
      </c>
      <c r="E9" s="19">
        <v>5.7</v>
      </c>
      <c r="F9" s="25">
        <v>186000</v>
      </c>
      <c r="G9" s="3"/>
      <c r="H9" s="3"/>
      <c r="I9" s="3"/>
      <c r="J9" s="3"/>
      <c r="K9" s="3"/>
      <c r="L9" s="3"/>
      <c r="M9" s="3"/>
      <c r="N9" s="3"/>
      <c r="O9" s="3"/>
      <c r="P9" s="3"/>
      <c r="Q9" s="3"/>
      <c r="R9" s="3"/>
      <c r="S9" s="3"/>
      <c r="T9" s="3"/>
      <c r="U9" s="3"/>
      <c r="V9" s="3"/>
      <c r="W9" s="3"/>
      <c r="X9" s="3"/>
      <c r="Y9" s="3"/>
      <c r="Z9" s="3"/>
      <c r="AA9" s="3"/>
      <c r="AB9" s="3"/>
      <c r="AC9" s="3">
        <f t="shared" si="0"/>
        <v>0</v>
      </c>
    </row>
    <row r="10" spans="1:46" ht="16.5" thickTop="1" thickBot="1" x14ac:dyDescent="0.3">
      <c r="A10" s="20" t="s">
        <v>52</v>
      </c>
      <c r="B10" s="20" t="s">
        <v>81</v>
      </c>
      <c r="C10" s="19">
        <v>3.56</v>
      </c>
      <c r="D10" s="19">
        <v>6.18</v>
      </c>
      <c r="E10" s="19">
        <v>5.01</v>
      </c>
      <c r="F10" s="25">
        <v>164000</v>
      </c>
      <c r="G10" s="3"/>
      <c r="H10" s="3"/>
      <c r="I10" s="3"/>
      <c r="J10" s="3"/>
      <c r="K10" s="3"/>
      <c r="L10" s="3"/>
      <c r="M10" s="3"/>
      <c r="N10" s="3"/>
      <c r="O10" s="3"/>
      <c r="P10" s="3"/>
      <c r="Q10" s="3"/>
      <c r="R10" s="3"/>
      <c r="S10" s="3"/>
      <c r="T10" s="3"/>
      <c r="U10" s="3"/>
      <c r="V10" s="3"/>
      <c r="W10" s="3"/>
      <c r="X10" s="3"/>
      <c r="Y10" s="3"/>
      <c r="Z10" s="3"/>
      <c r="AA10" s="3"/>
      <c r="AB10" s="3"/>
      <c r="AC10" s="3">
        <f t="shared" si="0"/>
        <v>0</v>
      </c>
    </row>
    <row r="11" spans="1:46" ht="16.5" thickTop="1" thickBot="1" x14ac:dyDescent="0.3">
      <c r="A11" s="20" t="s">
        <v>53</v>
      </c>
      <c r="B11" s="20" t="s">
        <v>82</v>
      </c>
      <c r="C11" s="19">
        <v>1.8</v>
      </c>
      <c r="D11" s="19">
        <v>4.49</v>
      </c>
      <c r="E11" s="19">
        <v>3.64</v>
      </c>
      <c r="F11" s="25">
        <v>83000</v>
      </c>
      <c r="G11" s="3"/>
      <c r="H11" s="3"/>
      <c r="I11" s="3"/>
      <c r="J11" s="3"/>
      <c r="K11" s="3"/>
      <c r="L11" s="3"/>
      <c r="M11" s="3"/>
      <c r="N11" s="3"/>
      <c r="O11" s="3"/>
      <c r="P11" s="3"/>
      <c r="Q11" s="3"/>
      <c r="R11" s="3"/>
      <c r="S11" s="3"/>
      <c r="T11" s="3"/>
      <c r="U11" s="3"/>
      <c r="V11" s="3"/>
      <c r="W11" s="3"/>
      <c r="X11" s="3"/>
      <c r="Y11" s="3"/>
      <c r="Z11" s="3"/>
      <c r="AA11" s="3"/>
      <c r="AB11" s="3"/>
      <c r="AC11" s="3">
        <f t="shared" si="0"/>
        <v>0</v>
      </c>
    </row>
    <row r="12" spans="1:46" ht="16.5" thickTop="1" thickBot="1" x14ac:dyDescent="0.3">
      <c r="A12" s="20" t="s">
        <v>54</v>
      </c>
      <c r="B12" s="20" t="s">
        <v>83</v>
      </c>
      <c r="C12" s="19">
        <v>0.56999999999999995</v>
      </c>
      <c r="D12" s="19">
        <v>2.96</v>
      </c>
      <c r="E12" s="19">
        <v>2.4</v>
      </c>
      <c r="F12" s="25">
        <v>26000</v>
      </c>
      <c r="G12" s="3"/>
      <c r="H12" s="3"/>
      <c r="I12" s="3"/>
      <c r="J12" s="3"/>
      <c r="K12" s="3"/>
      <c r="L12" s="3"/>
      <c r="M12" s="3"/>
      <c r="N12" s="3"/>
      <c r="O12" s="3"/>
      <c r="P12" s="3"/>
      <c r="Q12" s="3"/>
      <c r="R12" s="3"/>
      <c r="S12" s="3"/>
      <c r="T12" s="3"/>
      <c r="U12" s="3"/>
      <c r="V12" s="3"/>
      <c r="W12" s="3"/>
      <c r="X12" s="3"/>
      <c r="Y12" s="3"/>
      <c r="Z12" s="3"/>
      <c r="AA12" s="3"/>
      <c r="AB12" s="3"/>
      <c r="AC12" s="3">
        <f t="shared" si="0"/>
        <v>0</v>
      </c>
    </row>
    <row r="13" spans="1:46" ht="16.5" thickTop="1" thickBot="1" x14ac:dyDescent="0.3">
      <c r="A13" s="20" t="s">
        <v>55</v>
      </c>
      <c r="B13" s="20" t="s">
        <v>84</v>
      </c>
      <c r="C13" s="19">
        <v>0.43</v>
      </c>
      <c r="D13" s="19">
        <v>2.48</v>
      </c>
      <c r="E13" s="19">
        <v>2.0099999999999998</v>
      </c>
      <c r="F13" s="25">
        <v>20000</v>
      </c>
      <c r="G13" s="3"/>
      <c r="H13" s="3"/>
      <c r="I13" s="3"/>
      <c r="J13" s="3"/>
      <c r="K13" s="3"/>
      <c r="L13" s="3"/>
      <c r="M13" s="3"/>
      <c r="N13" s="3"/>
      <c r="O13" s="3"/>
      <c r="P13" s="3"/>
      <c r="Q13" s="3"/>
      <c r="R13" s="3"/>
      <c r="S13" s="3"/>
      <c r="T13" s="3"/>
      <c r="U13" s="3"/>
      <c r="V13" s="3"/>
      <c r="W13" s="3"/>
      <c r="X13" s="3"/>
      <c r="Y13" s="3"/>
      <c r="Z13" s="3"/>
      <c r="AA13" s="3"/>
      <c r="AB13" s="3"/>
      <c r="AC13" s="3">
        <f t="shared" si="0"/>
        <v>0</v>
      </c>
    </row>
    <row r="14" spans="1:46" ht="16.5" thickTop="1" thickBot="1" x14ac:dyDescent="0.3">
      <c r="A14" s="22" t="s">
        <v>56</v>
      </c>
      <c r="B14" s="22" t="s">
        <v>85</v>
      </c>
      <c r="C14" s="23">
        <v>1.17</v>
      </c>
      <c r="D14" s="23">
        <v>2.2200000000000002</v>
      </c>
      <c r="E14" s="23">
        <v>1.8</v>
      </c>
      <c r="F14" s="25">
        <v>54000</v>
      </c>
      <c r="G14" s="3"/>
      <c r="H14" s="3"/>
      <c r="I14" s="3"/>
      <c r="J14" s="3"/>
      <c r="K14" s="3"/>
      <c r="L14" s="3"/>
      <c r="M14" s="3"/>
      <c r="N14" s="3"/>
      <c r="O14" s="3"/>
      <c r="P14" s="3"/>
      <c r="Q14" s="3"/>
      <c r="R14" s="3"/>
      <c r="S14" s="3"/>
      <c r="T14" s="3"/>
      <c r="U14" s="3"/>
      <c r="V14" s="3"/>
      <c r="W14" s="3"/>
      <c r="X14" s="3"/>
      <c r="Y14" s="3"/>
      <c r="Z14" s="3"/>
      <c r="AA14" s="3"/>
      <c r="AB14" s="3"/>
      <c r="AC14" s="3">
        <f t="shared" si="0"/>
        <v>0</v>
      </c>
    </row>
    <row r="15" spans="1:46" ht="16.5" thickTop="1" thickBot="1" x14ac:dyDescent="0.3">
      <c r="A15" s="22" t="s">
        <v>57</v>
      </c>
      <c r="B15" s="22" t="s">
        <v>86</v>
      </c>
      <c r="C15" s="23">
        <v>1.17</v>
      </c>
      <c r="D15" s="23">
        <v>2.06</v>
      </c>
      <c r="E15" s="23">
        <v>1.67</v>
      </c>
      <c r="F15" s="25">
        <v>54000</v>
      </c>
      <c r="G15" s="3"/>
      <c r="H15" s="3"/>
      <c r="I15" s="3"/>
      <c r="J15" s="3"/>
      <c r="K15" s="3"/>
      <c r="L15" s="3"/>
      <c r="M15" s="3"/>
      <c r="N15" s="3"/>
      <c r="O15" s="3"/>
      <c r="P15" s="3"/>
      <c r="Q15" s="3"/>
      <c r="R15" s="3"/>
      <c r="S15" s="3"/>
      <c r="T15" s="3"/>
      <c r="U15" s="3"/>
      <c r="V15" s="3"/>
      <c r="W15" s="3"/>
      <c r="X15" s="3"/>
      <c r="Y15" s="3"/>
      <c r="Z15" s="3"/>
      <c r="AA15" s="3"/>
      <c r="AB15" s="3"/>
      <c r="AC15" s="3">
        <f t="shared" si="0"/>
        <v>0</v>
      </c>
    </row>
    <row r="16" spans="1:46" ht="16.5" thickTop="1" thickBot="1" x14ac:dyDescent="0.3">
      <c r="A16" s="22" t="s">
        <v>58</v>
      </c>
      <c r="B16" s="22" t="s">
        <v>87</v>
      </c>
      <c r="C16" s="23">
        <v>1</v>
      </c>
      <c r="D16" s="23">
        <v>2.0499999999999998</v>
      </c>
      <c r="E16" s="23">
        <v>1.66</v>
      </c>
      <c r="F16" s="25">
        <v>46000</v>
      </c>
      <c r="G16" s="3"/>
      <c r="H16" s="3"/>
      <c r="I16" s="3"/>
      <c r="J16" s="3"/>
      <c r="K16" s="3"/>
      <c r="L16" s="3"/>
      <c r="M16" s="3"/>
      <c r="N16" s="3"/>
      <c r="O16" s="3"/>
      <c r="P16" s="3"/>
      <c r="Q16" s="3"/>
      <c r="R16" s="3"/>
      <c r="S16" s="3"/>
      <c r="T16" s="3"/>
      <c r="U16" s="3"/>
      <c r="V16" s="3"/>
      <c r="W16" s="3"/>
      <c r="X16" s="3"/>
      <c r="Y16" s="3"/>
      <c r="Z16" s="3"/>
      <c r="AA16" s="3"/>
      <c r="AB16" s="3"/>
      <c r="AC16" s="3">
        <f t="shared" si="0"/>
        <v>0</v>
      </c>
    </row>
    <row r="17" spans="1:29" ht="16.5" thickTop="1" thickBot="1" x14ac:dyDescent="0.3">
      <c r="A17" s="22" t="s">
        <v>59</v>
      </c>
      <c r="B17" s="22" t="s">
        <v>88</v>
      </c>
      <c r="C17" s="23">
        <v>1.0900000000000001</v>
      </c>
      <c r="D17" s="23">
        <v>1.89</v>
      </c>
      <c r="E17" s="23">
        <v>1.53</v>
      </c>
      <c r="F17" s="25">
        <v>50000</v>
      </c>
      <c r="G17" s="3"/>
      <c r="H17" s="3"/>
      <c r="I17" s="3"/>
      <c r="J17" s="3"/>
      <c r="K17" s="3"/>
      <c r="L17" s="3"/>
      <c r="M17" s="3"/>
      <c r="N17" s="3"/>
      <c r="O17" s="3"/>
      <c r="P17" s="3"/>
      <c r="Q17" s="3"/>
      <c r="R17" s="3"/>
      <c r="S17" s="3"/>
      <c r="T17" s="3"/>
      <c r="U17" s="3"/>
      <c r="V17" s="3"/>
      <c r="W17" s="3"/>
      <c r="X17" s="3"/>
      <c r="Y17" s="3"/>
      <c r="Z17" s="3"/>
      <c r="AA17" s="3"/>
      <c r="AB17" s="3"/>
      <c r="AC17" s="3">
        <f t="shared" si="0"/>
        <v>0</v>
      </c>
    </row>
    <row r="18" spans="1:29" ht="16.5" thickTop="1" thickBot="1" x14ac:dyDescent="0.3">
      <c r="A18" s="22" t="s">
        <v>60</v>
      </c>
      <c r="B18" s="22" t="s">
        <v>89</v>
      </c>
      <c r="C18" s="23">
        <v>0.42</v>
      </c>
      <c r="D18" s="23">
        <v>1.82</v>
      </c>
      <c r="E18" s="23">
        <v>1.47</v>
      </c>
      <c r="F18" s="25">
        <v>19000</v>
      </c>
      <c r="G18" s="3"/>
      <c r="H18" s="3"/>
      <c r="I18" s="3"/>
      <c r="J18" s="3"/>
      <c r="K18" s="3"/>
      <c r="L18" s="3"/>
      <c r="M18" s="3"/>
      <c r="N18" s="3"/>
      <c r="O18" s="3"/>
      <c r="P18" s="3"/>
      <c r="Q18" s="3"/>
      <c r="R18" s="3"/>
      <c r="S18" s="3"/>
      <c r="T18" s="3"/>
      <c r="U18" s="3"/>
      <c r="V18" s="3"/>
      <c r="W18" s="3"/>
      <c r="X18" s="3"/>
      <c r="Y18" s="3"/>
      <c r="Z18" s="3"/>
      <c r="AA18" s="3"/>
      <c r="AB18" s="3"/>
      <c r="AC18" s="3">
        <f t="shared" si="0"/>
        <v>0</v>
      </c>
    </row>
    <row r="19" spans="1:29" ht="16.5" thickTop="1" thickBot="1" x14ac:dyDescent="0.3">
      <c r="A19" s="22" t="s">
        <v>61</v>
      </c>
      <c r="B19" s="22" t="s">
        <v>90</v>
      </c>
      <c r="C19" s="23">
        <v>0.24</v>
      </c>
      <c r="D19" s="23">
        <v>1.4</v>
      </c>
      <c r="E19" s="23">
        <v>1.1399999999999999</v>
      </c>
      <c r="F19" s="25">
        <v>11000</v>
      </c>
      <c r="G19" s="3"/>
      <c r="H19" s="3"/>
      <c r="I19" s="3"/>
      <c r="J19" s="3"/>
      <c r="K19" s="3"/>
      <c r="L19" s="3"/>
      <c r="M19" s="3"/>
      <c r="N19" s="3"/>
      <c r="O19" s="3"/>
      <c r="P19" s="3"/>
      <c r="Q19" s="3"/>
      <c r="R19" s="3"/>
      <c r="S19" s="3"/>
      <c r="T19" s="3"/>
      <c r="U19" s="3"/>
      <c r="V19" s="3"/>
      <c r="W19" s="3"/>
      <c r="X19" s="3"/>
      <c r="Y19" s="3"/>
      <c r="Z19" s="3"/>
      <c r="AA19" s="3"/>
      <c r="AB19" s="3"/>
      <c r="AC19" s="3">
        <f t="shared" si="0"/>
        <v>0</v>
      </c>
    </row>
    <row r="20" spans="1:29" ht="16.5" thickTop="1" thickBot="1" x14ac:dyDescent="0.3">
      <c r="A20" s="22" t="s">
        <v>62</v>
      </c>
      <c r="B20" s="22" t="s">
        <v>91</v>
      </c>
      <c r="C20" s="23">
        <v>0.61</v>
      </c>
      <c r="D20" s="23">
        <v>1.39</v>
      </c>
      <c r="E20" s="23">
        <v>1.1299999999999999</v>
      </c>
      <c r="F20" s="25">
        <v>28000</v>
      </c>
      <c r="G20" s="3"/>
      <c r="H20" s="3"/>
      <c r="I20" s="3"/>
      <c r="J20" s="3"/>
      <c r="K20" s="3"/>
      <c r="L20" s="3"/>
      <c r="M20" s="3"/>
      <c r="N20" s="3"/>
      <c r="O20" s="3"/>
      <c r="P20" s="3"/>
      <c r="Q20" s="3"/>
      <c r="R20" s="3"/>
      <c r="S20" s="3"/>
      <c r="T20" s="3"/>
      <c r="U20" s="3"/>
      <c r="V20" s="3"/>
      <c r="W20" s="3"/>
      <c r="X20" s="3"/>
      <c r="Y20" s="3"/>
      <c r="Z20" s="3"/>
      <c r="AA20" s="3"/>
      <c r="AB20" s="3"/>
      <c r="AC20" s="3">
        <f t="shared" si="0"/>
        <v>0</v>
      </c>
    </row>
    <row r="21" spans="1:29" ht="16.5" thickTop="1" thickBot="1" x14ac:dyDescent="0.3">
      <c r="A21" s="22" t="s">
        <v>63</v>
      </c>
      <c r="B21" s="22" t="s">
        <v>92</v>
      </c>
      <c r="C21" s="23">
        <v>0.5</v>
      </c>
      <c r="D21" s="23">
        <v>1.1200000000000001</v>
      </c>
      <c r="E21" s="23">
        <v>0.91</v>
      </c>
      <c r="F21" s="25">
        <v>23000</v>
      </c>
      <c r="G21" s="3"/>
      <c r="H21" s="3"/>
      <c r="I21" s="3"/>
      <c r="J21" s="3"/>
      <c r="K21" s="3"/>
      <c r="L21" s="3"/>
      <c r="M21" s="3"/>
      <c r="N21" s="3"/>
      <c r="O21" s="3"/>
      <c r="P21" s="3"/>
      <c r="Q21" s="3"/>
      <c r="R21" s="3"/>
      <c r="S21" s="3"/>
      <c r="T21" s="3"/>
      <c r="U21" s="3"/>
      <c r="V21" s="3"/>
      <c r="W21" s="3"/>
      <c r="X21" s="3"/>
      <c r="Y21" s="3"/>
      <c r="Z21" s="3"/>
      <c r="AA21" s="3"/>
      <c r="AB21" s="3"/>
      <c r="AC21" s="3">
        <f t="shared" si="0"/>
        <v>0</v>
      </c>
    </row>
    <row r="22" spans="1:29" ht="16.5" thickTop="1" thickBot="1" x14ac:dyDescent="0.3">
      <c r="A22" s="22" t="s">
        <v>50</v>
      </c>
      <c r="B22" s="22" t="s">
        <v>93</v>
      </c>
      <c r="C22" s="23">
        <v>0.8</v>
      </c>
      <c r="D22" s="23">
        <v>1.1100000000000001</v>
      </c>
      <c r="E22" s="23">
        <v>0.9</v>
      </c>
      <c r="F22" s="25">
        <v>37000</v>
      </c>
      <c r="G22" s="3"/>
      <c r="H22" s="3"/>
      <c r="I22" s="3"/>
      <c r="J22" s="3"/>
      <c r="K22" s="3"/>
      <c r="L22" s="3"/>
      <c r="M22" s="3"/>
      <c r="N22" s="3"/>
      <c r="O22" s="3"/>
      <c r="P22" s="3"/>
      <c r="Q22" s="3"/>
      <c r="R22" s="3"/>
      <c r="S22" s="3"/>
      <c r="T22" s="3"/>
      <c r="U22" s="3"/>
      <c r="V22" s="3"/>
      <c r="W22" s="3"/>
      <c r="X22" s="3"/>
      <c r="Y22" s="3"/>
      <c r="Z22" s="3"/>
      <c r="AA22" s="3"/>
      <c r="AB22" s="3"/>
      <c r="AC22" s="3"/>
    </row>
    <row r="23" spans="1:29" ht="16.5" thickTop="1" thickBot="1" x14ac:dyDescent="0.3">
      <c r="A23" s="22" t="s">
        <v>64</v>
      </c>
      <c r="B23" s="22" t="s">
        <v>94</v>
      </c>
      <c r="C23" s="23">
        <v>0.66</v>
      </c>
      <c r="D23" s="23">
        <v>1.0900000000000001</v>
      </c>
      <c r="E23" s="23">
        <v>0.88</v>
      </c>
      <c r="F23" s="25">
        <v>31000</v>
      </c>
      <c r="G23" s="3"/>
      <c r="H23" s="3"/>
      <c r="I23" s="3"/>
      <c r="J23" s="3"/>
      <c r="K23" s="3"/>
      <c r="L23" s="3"/>
      <c r="M23" s="3"/>
      <c r="N23" s="3"/>
      <c r="O23" s="3"/>
      <c r="P23" s="3"/>
      <c r="Q23" s="3"/>
      <c r="R23" s="3"/>
      <c r="S23" s="3"/>
      <c r="T23" s="3"/>
      <c r="U23" s="3"/>
      <c r="V23" s="3"/>
      <c r="W23" s="3"/>
      <c r="X23" s="3"/>
      <c r="Y23" s="3"/>
      <c r="Z23" s="3"/>
      <c r="AA23" s="3"/>
      <c r="AB23" s="3"/>
      <c r="AC23" s="3"/>
    </row>
    <row r="24" spans="1:29" ht="16.5" thickTop="1" thickBot="1" x14ac:dyDescent="0.3">
      <c r="A24" s="22" t="s">
        <v>65</v>
      </c>
      <c r="B24" s="22" t="s">
        <v>95</v>
      </c>
      <c r="C24" s="23">
        <v>0.46</v>
      </c>
      <c r="D24" s="23">
        <v>1.08</v>
      </c>
      <c r="E24" s="23">
        <v>0.88</v>
      </c>
      <c r="F24" s="25">
        <v>21000</v>
      </c>
      <c r="G24" s="3"/>
      <c r="H24" s="3"/>
      <c r="I24" s="3"/>
      <c r="J24" s="3"/>
      <c r="K24" s="3"/>
      <c r="L24" s="3"/>
      <c r="M24" s="3"/>
      <c r="N24" s="3"/>
      <c r="O24" s="3"/>
      <c r="P24" s="3"/>
      <c r="Q24" s="3"/>
      <c r="R24" s="3"/>
      <c r="S24" s="3"/>
      <c r="T24" s="3"/>
      <c r="U24" s="3"/>
      <c r="V24" s="3"/>
      <c r="W24" s="3"/>
      <c r="X24" s="3"/>
      <c r="Y24" s="3"/>
      <c r="Z24" s="3"/>
      <c r="AA24" s="3"/>
      <c r="AB24" s="3"/>
      <c r="AC24" s="3"/>
    </row>
    <row r="25" spans="1:29" ht="16.5" thickTop="1" thickBot="1" x14ac:dyDescent="0.3">
      <c r="A25" s="22" t="s">
        <v>66</v>
      </c>
      <c r="B25" s="22" t="s">
        <v>96</v>
      </c>
      <c r="C25" s="23">
        <v>0.31</v>
      </c>
      <c r="D25" s="23">
        <v>0.97</v>
      </c>
      <c r="E25" s="23">
        <v>0.78</v>
      </c>
      <c r="F25" s="25">
        <v>14000</v>
      </c>
      <c r="G25" s="3"/>
      <c r="H25" s="3"/>
      <c r="I25" s="3"/>
      <c r="J25" s="3"/>
      <c r="K25" s="3"/>
      <c r="L25" s="3"/>
      <c r="M25" s="3"/>
      <c r="N25" s="3"/>
      <c r="O25" s="3"/>
      <c r="P25" s="3"/>
      <c r="Q25" s="3"/>
      <c r="R25" s="3"/>
      <c r="S25" s="3"/>
      <c r="T25" s="3"/>
      <c r="U25" s="3"/>
      <c r="V25" s="3"/>
      <c r="W25" s="3"/>
      <c r="X25" s="3"/>
      <c r="Y25" s="3"/>
      <c r="Z25" s="3"/>
      <c r="AA25" s="3"/>
      <c r="AB25" s="3"/>
      <c r="AC25" s="3"/>
    </row>
    <row r="26" spans="1:29" ht="16.5" thickTop="1" thickBot="1" x14ac:dyDescent="0.3">
      <c r="A26" s="22" t="s">
        <v>67</v>
      </c>
      <c r="B26" s="22" t="s">
        <v>97</v>
      </c>
      <c r="C26" s="23">
        <v>0.43</v>
      </c>
      <c r="D26" s="23">
        <v>0.96</v>
      </c>
      <c r="E26" s="23">
        <v>0.77</v>
      </c>
      <c r="F26" s="25">
        <v>20000</v>
      </c>
      <c r="G26" s="3"/>
      <c r="H26" s="3"/>
      <c r="I26" s="3"/>
      <c r="J26" s="3"/>
      <c r="K26" s="3"/>
      <c r="L26" s="3"/>
      <c r="M26" s="3"/>
      <c r="N26" s="3"/>
      <c r="O26" s="3"/>
      <c r="P26" s="3"/>
      <c r="Q26" s="3"/>
      <c r="R26" s="3"/>
      <c r="S26" s="3"/>
      <c r="T26" s="3"/>
      <c r="U26" s="3"/>
      <c r="V26" s="3"/>
      <c r="W26" s="3"/>
      <c r="X26" s="3"/>
      <c r="Y26" s="3"/>
      <c r="Z26" s="3"/>
      <c r="AA26" s="3"/>
      <c r="AB26" s="3"/>
      <c r="AC26" s="3"/>
    </row>
    <row r="27" spans="1:29" ht="16.5" thickTop="1" thickBot="1" x14ac:dyDescent="0.3">
      <c r="A27" s="22" t="s">
        <v>68</v>
      </c>
      <c r="B27" s="22" t="s">
        <v>98</v>
      </c>
      <c r="C27" s="23">
        <v>0.3</v>
      </c>
      <c r="D27" s="23">
        <v>0.59</v>
      </c>
      <c r="E27" s="23">
        <v>0.48</v>
      </c>
      <c r="F27" s="25">
        <v>14000</v>
      </c>
      <c r="G27" s="3"/>
      <c r="H27" s="3"/>
      <c r="I27" s="3"/>
      <c r="J27" s="3"/>
      <c r="K27" s="3"/>
      <c r="L27" s="3"/>
      <c r="M27" s="3"/>
      <c r="N27" s="3"/>
      <c r="O27" s="3"/>
      <c r="P27" s="3"/>
      <c r="Q27" s="3"/>
      <c r="R27" s="3"/>
      <c r="S27" s="3"/>
      <c r="T27" s="3"/>
      <c r="U27" s="3"/>
      <c r="V27" s="3"/>
      <c r="W27" s="3"/>
      <c r="X27" s="3"/>
      <c r="Y27" s="3"/>
      <c r="Z27" s="3"/>
      <c r="AA27" s="3"/>
      <c r="AB27" s="3"/>
      <c r="AC27" s="3"/>
    </row>
    <row r="28" spans="1:29" ht="16.5" thickTop="1" thickBot="1" x14ac:dyDescent="0.3">
      <c r="A28" s="22" t="s">
        <v>69</v>
      </c>
      <c r="B28" s="22" t="s">
        <v>99</v>
      </c>
      <c r="C28" s="23">
        <v>0.4</v>
      </c>
      <c r="D28" s="23">
        <v>0.57999999999999996</v>
      </c>
      <c r="E28" s="23">
        <v>0.47</v>
      </c>
      <c r="F28" s="25">
        <v>18000</v>
      </c>
      <c r="G28" s="3"/>
      <c r="H28" s="3"/>
      <c r="I28" s="3"/>
      <c r="J28" s="3"/>
      <c r="K28" s="3"/>
      <c r="L28" s="3"/>
      <c r="M28" s="3"/>
      <c r="N28" s="3"/>
      <c r="O28" s="3"/>
      <c r="P28" s="3"/>
      <c r="Q28" s="3"/>
      <c r="R28" s="3"/>
      <c r="S28" s="3"/>
      <c r="T28" s="3"/>
      <c r="U28" s="3"/>
      <c r="V28" s="3"/>
      <c r="W28" s="3"/>
      <c r="X28" s="3"/>
      <c r="Y28" s="3"/>
      <c r="Z28" s="3"/>
      <c r="AA28" s="3"/>
      <c r="AB28" s="3"/>
      <c r="AC28" s="3"/>
    </row>
    <row r="29" spans="1:29" ht="16.5" thickTop="1" thickBot="1" x14ac:dyDescent="0.3">
      <c r="A29" s="22" t="s">
        <v>70</v>
      </c>
      <c r="B29" s="22" t="s">
        <v>100</v>
      </c>
      <c r="C29" s="23">
        <v>0.33</v>
      </c>
      <c r="D29" s="23">
        <v>0.54</v>
      </c>
      <c r="E29" s="23">
        <v>0.43</v>
      </c>
      <c r="F29" s="25">
        <v>15000</v>
      </c>
      <c r="G29" s="3"/>
      <c r="H29" s="3"/>
      <c r="I29" s="3"/>
      <c r="J29" s="3"/>
      <c r="K29" s="3"/>
      <c r="L29" s="3"/>
      <c r="M29" s="3"/>
      <c r="N29" s="3"/>
      <c r="O29" s="3"/>
      <c r="P29" s="3"/>
      <c r="Q29" s="3"/>
      <c r="R29" s="3"/>
      <c r="S29" s="3"/>
      <c r="T29" s="3"/>
      <c r="U29" s="3"/>
      <c r="V29" s="3"/>
      <c r="W29" s="3"/>
      <c r="X29" s="3"/>
      <c r="Y29" s="3"/>
      <c r="Z29" s="3"/>
      <c r="AA29" s="3"/>
      <c r="AB29" s="3"/>
      <c r="AC29" s="3"/>
    </row>
    <row r="30" spans="1:29" ht="16.5" thickTop="1" thickBot="1" x14ac:dyDescent="0.3">
      <c r="A30" s="22" t="s">
        <v>71</v>
      </c>
      <c r="B30" s="22" t="s">
        <v>101</v>
      </c>
      <c r="C30" s="23">
        <v>0.33</v>
      </c>
      <c r="D30" s="23">
        <v>0.5</v>
      </c>
      <c r="E30" s="23">
        <v>0.4</v>
      </c>
      <c r="F30" s="25">
        <v>15000</v>
      </c>
      <c r="G30" s="3"/>
      <c r="H30" s="3"/>
      <c r="I30" s="3"/>
      <c r="J30" s="3"/>
      <c r="K30" s="3"/>
      <c r="L30" s="3"/>
      <c r="M30" s="3"/>
      <c r="N30" s="3"/>
      <c r="O30" s="3"/>
      <c r="P30" s="3"/>
      <c r="Q30" s="3"/>
      <c r="R30" s="3"/>
      <c r="S30" s="3"/>
      <c r="T30" s="3"/>
      <c r="U30" s="3"/>
      <c r="V30" s="3"/>
      <c r="W30" s="3"/>
      <c r="X30" s="3"/>
      <c r="Y30" s="3"/>
      <c r="Z30" s="3"/>
      <c r="AA30" s="3"/>
      <c r="AB30" s="3"/>
      <c r="AC30" s="3"/>
    </row>
    <row r="31" spans="1:29" ht="16.5" thickTop="1" thickBot="1" x14ac:dyDescent="0.3">
      <c r="A31" s="22" t="s">
        <v>72</v>
      </c>
      <c r="B31" s="22" t="s">
        <v>102</v>
      </c>
      <c r="C31" s="23">
        <v>0.25</v>
      </c>
      <c r="D31" s="23">
        <v>0.47</v>
      </c>
      <c r="E31" s="23">
        <v>0.38</v>
      </c>
      <c r="F31" s="25">
        <v>11000</v>
      </c>
      <c r="G31" s="3"/>
      <c r="H31" s="3"/>
      <c r="I31" s="3"/>
      <c r="J31" s="3"/>
      <c r="K31" s="3"/>
      <c r="L31" s="3"/>
      <c r="M31" s="3"/>
      <c r="N31" s="3"/>
      <c r="O31" s="3"/>
      <c r="P31" s="3"/>
      <c r="Q31" s="3"/>
      <c r="R31" s="3"/>
      <c r="S31" s="3"/>
      <c r="T31" s="3"/>
      <c r="U31" s="3"/>
      <c r="V31" s="3"/>
      <c r="W31" s="3"/>
      <c r="X31" s="3"/>
      <c r="Y31" s="3"/>
      <c r="Z31" s="3"/>
      <c r="AA31" s="3"/>
      <c r="AB31" s="3"/>
      <c r="AC31" s="3"/>
    </row>
    <row r="32" spans="1:29" ht="16.5" thickTop="1" thickBot="1" x14ac:dyDescent="0.3">
      <c r="A32" s="22" t="s">
        <v>73</v>
      </c>
      <c r="B32" s="22" t="s">
        <v>103</v>
      </c>
      <c r="C32" s="23">
        <v>0.25</v>
      </c>
      <c r="D32" s="23">
        <v>0.46</v>
      </c>
      <c r="E32" s="23">
        <v>0.37</v>
      </c>
      <c r="F32" s="25">
        <v>12000</v>
      </c>
      <c r="G32" s="3"/>
      <c r="H32" s="3"/>
      <c r="I32" s="3"/>
      <c r="J32" s="3"/>
      <c r="K32" s="3"/>
      <c r="L32" s="3"/>
      <c r="M32" s="3"/>
      <c r="N32" s="3"/>
      <c r="O32" s="3"/>
      <c r="P32" s="3"/>
      <c r="Q32" s="3"/>
      <c r="R32" s="3"/>
      <c r="S32" s="3"/>
      <c r="T32" s="3"/>
      <c r="U32" s="3"/>
      <c r="V32" s="3"/>
      <c r="W32" s="3"/>
      <c r="X32" s="3"/>
      <c r="Y32" s="3"/>
      <c r="Z32" s="3"/>
      <c r="AA32" s="3"/>
      <c r="AB32" s="3"/>
      <c r="AC32" s="3"/>
    </row>
    <row r="33" spans="1:29" ht="16.5" thickTop="1" thickBot="1" x14ac:dyDescent="0.3">
      <c r="A33" s="22" t="s">
        <v>74</v>
      </c>
      <c r="B33" s="22" t="s">
        <v>104</v>
      </c>
      <c r="C33" s="23">
        <v>0.27</v>
      </c>
      <c r="D33" s="23">
        <v>0.41</v>
      </c>
      <c r="E33" s="23">
        <v>0.33</v>
      </c>
      <c r="F33" s="25">
        <v>12000</v>
      </c>
      <c r="G33" s="3"/>
      <c r="H33" s="3"/>
      <c r="I33" s="3"/>
      <c r="J33" s="3"/>
      <c r="K33" s="3"/>
      <c r="L33" s="3"/>
      <c r="M33" s="3"/>
      <c r="N33" s="3"/>
      <c r="O33" s="3"/>
      <c r="P33" s="3"/>
      <c r="Q33" s="3"/>
      <c r="R33" s="3"/>
      <c r="S33" s="3"/>
      <c r="T33" s="3"/>
      <c r="U33" s="3"/>
      <c r="V33" s="3"/>
      <c r="W33" s="3"/>
      <c r="X33" s="3"/>
      <c r="Y33" s="3"/>
      <c r="Z33" s="3"/>
      <c r="AA33" s="3"/>
      <c r="AB33" s="3"/>
      <c r="AC33" s="3"/>
    </row>
    <row r="34" spans="1:29" ht="16.5" thickTop="1" thickBot="1" x14ac:dyDescent="0.3">
      <c r="A34" s="22" t="s">
        <v>75</v>
      </c>
      <c r="B34" s="22" t="s">
        <v>105</v>
      </c>
      <c r="C34" s="23">
        <v>0.25</v>
      </c>
      <c r="D34" s="23">
        <v>0.34</v>
      </c>
      <c r="E34" s="23">
        <v>0.28000000000000003</v>
      </c>
      <c r="F34" s="25">
        <v>12000</v>
      </c>
      <c r="G34" s="3"/>
      <c r="H34" s="3"/>
      <c r="I34" s="3"/>
      <c r="J34" s="3"/>
      <c r="K34" s="3"/>
      <c r="L34" s="3"/>
      <c r="M34" s="3"/>
      <c r="N34" s="3"/>
      <c r="O34" s="3"/>
      <c r="P34" s="3"/>
      <c r="Q34" s="3"/>
      <c r="R34" s="3"/>
      <c r="S34" s="3"/>
      <c r="T34" s="3"/>
      <c r="U34" s="3"/>
      <c r="V34" s="3"/>
      <c r="W34" s="3"/>
      <c r="X34" s="3"/>
      <c r="Y34" s="3"/>
      <c r="Z34" s="3"/>
      <c r="AA34" s="3"/>
      <c r="AB34" s="3"/>
      <c r="AC34" s="3"/>
    </row>
    <row r="35" spans="1:29" ht="15.75" thickTop="1" x14ac:dyDescent="0.25"/>
  </sheetData>
  <mergeCells count="3">
    <mergeCell ref="A1:M1"/>
    <mergeCell ref="A3:F3"/>
    <mergeCell ref="A2:F2"/>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PSIR Attachment D- Salem</dc:title>
  <dc:creator>Swenson, Thomas</dc:creator>
  <cp:keywords>MS4, parcel, IC, hot spots</cp:keywords>
  <cp:lastModifiedBy>Bejtlich, Andrea</cp:lastModifiedBy>
  <dcterms:created xsi:type="dcterms:W3CDTF">2022-03-31T12:35:49Z</dcterms:created>
  <dcterms:modified xsi:type="dcterms:W3CDTF">2022-09-19T17:10:35Z</dcterms:modified>
</cp:coreProperties>
</file>