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4BEE201C-B297-49A7-8F14-2FC4A08094FB}"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1" l="1"/>
  <c r="AC6" i="1"/>
  <c r="AC7" i="1"/>
  <c r="AC8" i="1"/>
  <c r="AC9" i="1"/>
  <c r="AC10" i="1"/>
  <c r="AC11" i="1"/>
  <c r="A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<sst xmlns="http://schemas.openxmlformats.org/spreadsheetml/2006/main" count="75" uniqueCount="61">
  <si>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</si>
  <si>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</si>
  <si>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</si>
  <si>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</si>
  <si>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</si>
  <si>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</si>
  <si>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</si>
  <si>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</si>
  <si>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</si>
  <si>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</si>
  <si>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</si>
  <si>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</si>
  <si>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</si>
  <si>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</si>
  <si>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</si>
  <si>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</si>
  <si>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</si>
  <si>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</si>
  <si>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</si>
  <si>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</si>
  <si>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</si>
  <si>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</si>
  <si>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</si>
  <si>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</si>
  <si>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</si>
  <si>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</si>
  <si>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</si>
  <si>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</si>
  <si>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</si>
  <si>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</si>
  <si>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</si>
  <si>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</si>
  <si>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</si>
  <si>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</si>
  <si>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</si>
  <si>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</si>
  <si>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</si>
  <si>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</si>
  <si>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</si>
  <si>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</si>
  <si>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</si>
  <si>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</si>
  <si>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</si>
  <si>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</si>
  <si>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</si>
  <si>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</si>
  <si>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 xml:space="preserve">Silver Street </t>
  </si>
  <si>
    <t xml:space="preserve">51 Water Street </t>
  </si>
  <si>
    <t xml:space="preserve">Roberts Road </t>
  </si>
  <si>
    <t xml:space="preserve">Front Street </t>
  </si>
  <si>
    <t xml:space="preserve">667 Main Street </t>
  </si>
  <si>
    <t xml:space="preserve">472 Silver Street </t>
  </si>
  <si>
    <t>09184-000008000002000000</t>
  </si>
  <si>
    <t>09184-000010000014000000</t>
  </si>
  <si>
    <t>09184-000008000004000000</t>
  </si>
  <si>
    <t>09184-000015000030000001</t>
  </si>
  <si>
    <t>09184-000010000125000001</t>
  </si>
  <si>
    <t>09184-000010000088000000</t>
  </si>
  <si>
    <t>09184-000010000015000000</t>
  </si>
  <si>
    <t>09184-000014000020000000</t>
  </si>
  <si>
    <t>NSIR Attachment D -Rollinsford identification of potential retrofit opportunities or opportunities for the installation of structural BMPs during redevelopment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</si>
</sst>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1"/>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2"/>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twoCellAnchor editAs="oneCell">
    <xdr:from>
      <xdr:col>0</xdr:col>
      <xdr:colOff>847725</xdr:colOff>
      <xdr:row>9</xdr:row>
      <xdr:rowOff>142875</xdr:rowOff>
    </xdr:from>
    <xdr:to>
      <xdr:col>6</xdr:col>
      <xdr:colOff>19050</xdr:colOff>
      <xdr:row>27</xdr:row>
      <xdr:rowOff>52070</xdr:rowOff>
    </xdr:to>
    <xdr:pic>
      <xdr:nvPicPr>
        <xdr:cNvPr id="5" name="Picture 4"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847725" y="3057525"/>
          <a:ext cx="5943600" cy="3338195"/>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Normal="100" workbookViewId="0">
      <selection activeCell="J23" sqref="J23"/>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37</v>
      </c>
      <c r="B2" s="25"/>
      <c r="C2" s="25"/>
      <c r="D2" s="25"/>
      <c r="E2" s="25"/>
      <c r="F2" s="25"/>
      <c r="G2" s="25"/>
      <c r="H2" s="25"/>
    </row>
    <row r="3" spans="1:8" ht="15.75" customHeight="1" x14ac:dyDescent="0.25">
      <c r="A3" s="18"/>
      <c r="B3" s="18"/>
      <c r="C3" s="18"/>
      <c r="D3" s="18"/>
      <c r="E3" s="18"/>
      <c r="F3" s="18"/>
      <c r="G3" s="18"/>
      <c r="H3" s="18"/>
    </row>
    <row r="5" spans="1:8" ht="36" customHeight="1" x14ac:dyDescent="0.25">
      <c r="A5" s="24" t="s">
        <v>38</v>
      </c>
      <c r="B5" s="24"/>
      <c r="C5" s="24"/>
      <c r="D5" s="24"/>
      <c r="E5" s="24"/>
      <c r="F5" s="24"/>
      <c r="G5" s="24"/>
      <c r="H5" s="24"/>
    </row>
    <row r="6" spans="1:8" ht="9" customHeight="1" x14ac:dyDescent="0.25">
      <c r="A6" s="26" t="s">
        <v>39</v>
      </c>
      <c r="B6" s="26"/>
      <c r="C6" s="26"/>
      <c r="D6" s="26"/>
      <c r="E6" s="26"/>
      <c r="F6" s="26"/>
      <c r="G6" s="26"/>
      <c r="H6" s="26"/>
    </row>
    <row r="7" spans="1:8" x14ac:dyDescent="0.25">
      <c r="A7" s="26"/>
      <c r="B7" s="26"/>
      <c r="C7" s="26"/>
      <c r="D7" s="26"/>
      <c r="E7" s="26"/>
      <c r="F7" s="26"/>
      <c r="G7" s="26"/>
      <c r="H7" s="26"/>
    </row>
    <row r="8" spans="1:8" ht="12" customHeight="1" x14ac:dyDescent="0.25">
      <c r="A8" s="26"/>
      <c r="B8" s="26"/>
      <c r="C8" s="26"/>
      <c r="D8" s="26"/>
      <c r="E8" s="26"/>
      <c r="F8" s="26"/>
      <c r="G8" s="26"/>
      <c r="H8" s="26"/>
    </row>
    <row r="13" spans="1:8" x14ac:dyDescent="0.25">
      <c r="C13" s="19"/>
    </row>
    <row r="30" spans="1:8" x14ac:dyDescent="0.25">
      <c r="A30" s="23" t="s">
        <v>40</v>
      </c>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4" spans="1:1" x14ac:dyDescent="0.25">
      <c r="A34" s="19"/>
    </row>
    <row r="55" spans="1:8" ht="34.5" customHeight="1" x14ac:dyDescent="0.25">
      <c r="A55" s="23" t="s">
        <v>41</v>
      </c>
      <c r="B55" s="23"/>
      <c r="C55" s="23"/>
      <c r="D55" s="23"/>
      <c r="E55" s="23"/>
      <c r="F55" s="23"/>
      <c r="G55" s="23"/>
      <c r="H55" s="23"/>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3"/>
  <sheetViews>
    <sheetView topLeftCell="U1" zoomScaleNormal="100" workbookViewId="0">
      <selection activeCell="V19" sqref="V19"/>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29" t="s">
        <v>60</v>
      </c>
      <c r="B1" s="30"/>
      <c r="C1" s="30"/>
      <c r="D1" s="30"/>
      <c r="E1" s="30"/>
      <c r="F1" s="30"/>
      <c r="G1" s="30"/>
      <c r="H1" s="30"/>
      <c r="I1" s="30"/>
      <c r="J1" s="30"/>
      <c r="K1" s="30"/>
      <c r="L1" s="31"/>
      <c r="M1" s="3"/>
      <c r="N1" s="3"/>
      <c r="O1" s="3"/>
      <c r="P1" s="3"/>
      <c r="Q1" s="3"/>
      <c r="R1" s="3"/>
      <c r="S1" s="3"/>
      <c r="T1" s="3"/>
      <c r="U1" s="3"/>
      <c r="V1" s="3"/>
      <c r="W1" s="3"/>
      <c r="X1" s="9"/>
      <c r="Y1" s="9"/>
      <c r="Z1" s="9"/>
      <c r="AA1" s="9"/>
      <c r="AB1" s="9"/>
    </row>
    <row r="2" spans="1:46" s="1" customFormat="1" ht="96.75" customHeight="1" thickTop="1" thickBot="1" x14ac:dyDescent="0.3">
      <c r="A2" s="32"/>
      <c r="B2" s="33"/>
      <c r="C2" s="33"/>
      <c r="D2" s="33"/>
      <c r="E2" s="33"/>
      <c r="F2" s="34"/>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7"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5" t="s">
        <v>1</v>
      </c>
      <c r="B3" s="36"/>
      <c r="C3" s="36"/>
      <c r="D3" s="36"/>
      <c r="E3" s="36"/>
      <c r="F3" s="37"/>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8"/>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28"/>
      <c r="AF4" s="9"/>
      <c r="AG4" s="9"/>
      <c r="AH4" s="9"/>
      <c r="AI4" s="9"/>
      <c r="AJ4" s="9"/>
      <c r="AK4" s="9"/>
      <c r="AL4" s="9"/>
      <c r="AM4" s="9"/>
      <c r="AN4" s="9"/>
      <c r="AO4" s="9"/>
      <c r="AP4" s="9"/>
      <c r="AQ4" s="9"/>
      <c r="AR4" s="9"/>
      <c r="AS4" s="9"/>
      <c r="AT4" s="9"/>
    </row>
    <row r="5" spans="1:46" s="2" customFormat="1" ht="16.5" thickTop="1" thickBot="1" x14ac:dyDescent="0.3">
      <c r="A5" s="20" t="s">
        <v>46</v>
      </c>
      <c r="B5" s="20" t="s">
        <v>52</v>
      </c>
      <c r="C5" s="21">
        <v>1.19</v>
      </c>
      <c r="D5" s="21">
        <v>17.53</v>
      </c>
      <c r="E5" s="21">
        <v>16.12</v>
      </c>
      <c r="F5" s="22">
        <v>55000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47</v>
      </c>
      <c r="B6" s="20" t="s">
        <v>53</v>
      </c>
      <c r="C6" s="21">
        <v>0.08</v>
      </c>
      <c r="D6" s="21">
        <v>10.47</v>
      </c>
      <c r="E6" s="21">
        <v>9.6300000000000008</v>
      </c>
      <c r="F6" s="22">
        <v>4000</v>
      </c>
      <c r="G6" s="20"/>
      <c r="H6" s="20"/>
      <c r="I6" s="20"/>
      <c r="J6" s="20"/>
      <c r="K6" s="20"/>
      <c r="L6" s="20"/>
      <c r="M6" s="20"/>
      <c r="N6" s="20"/>
      <c r="O6" s="20"/>
      <c r="P6" s="20"/>
      <c r="Q6" s="20"/>
      <c r="R6" s="20"/>
      <c r="S6" s="20"/>
      <c r="T6" s="20"/>
      <c r="U6" s="20"/>
      <c r="V6" s="20"/>
      <c r="W6" s="20"/>
      <c r="X6" s="20"/>
      <c r="Y6" s="20"/>
      <c r="Z6" s="20"/>
      <c r="AA6" s="20"/>
      <c r="AB6" s="20"/>
      <c r="AC6" s="20">
        <f t="shared" ref="AC6:AC12" si="0">SUM(G6:AB6)</f>
        <v>0</v>
      </c>
    </row>
    <row r="7" spans="1:46" ht="16.5" thickTop="1" thickBot="1" x14ac:dyDescent="0.3">
      <c r="A7" s="20" t="s">
        <v>48</v>
      </c>
      <c r="B7" s="20" t="s">
        <v>54</v>
      </c>
      <c r="C7" s="21">
        <v>0.52</v>
      </c>
      <c r="D7" s="21">
        <v>9.6300000000000008</v>
      </c>
      <c r="E7" s="21">
        <v>8.86</v>
      </c>
      <c r="F7" s="22">
        <v>24000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49</v>
      </c>
      <c r="B8" s="20" t="s">
        <v>55</v>
      </c>
      <c r="C8" s="21">
        <v>0.38</v>
      </c>
      <c r="D8" s="21">
        <v>6.37</v>
      </c>
      <c r="E8" s="21">
        <v>5.86</v>
      </c>
      <c r="F8" s="22">
        <v>17000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49</v>
      </c>
      <c r="B9" s="20" t="s">
        <v>56</v>
      </c>
      <c r="C9" s="21">
        <v>0.4</v>
      </c>
      <c r="D9" s="21">
        <v>5.8</v>
      </c>
      <c r="E9" s="21">
        <v>5.34</v>
      </c>
      <c r="F9" s="22">
        <v>18000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50</v>
      </c>
      <c r="B10" s="20" t="s">
        <v>57</v>
      </c>
      <c r="C10" s="21">
        <v>0.31</v>
      </c>
      <c r="D10" s="21">
        <v>4.7</v>
      </c>
      <c r="E10" s="21">
        <v>4.33</v>
      </c>
      <c r="F10" s="22">
        <v>14000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6.5" thickTop="1" thickBot="1" x14ac:dyDescent="0.3">
      <c r="A11" s="20" t="s">
        <v>47</v>
      </c>
      <c r="B11" s="20" t="s">
        <v>58</v>
      </c>
      <c r="C11" s="21">
        <v>0.23</v>
      </c>
      <c r="D11" s="21">
        <v>4.25</v>
      </c>
      <c r="E11" s="21">
        <v>3.91</v>
      </c>
      <c r="F11" s="22">
        <v>10000</v>
      </c>
      <c r="G11" s="20"/>
      <c r="H11" s="20"/>
      <c r="I11" s="20"/>
      <c r="J11" s="20"/>
      <c r="K11" s="20"/>
      <c r="L11" s="20"/>
      <c r="M11" s="20"/>
      <c r="N11" s="20"/>
      <c r="O11" s="20"/>
      <c r="P11" s="20"/>
      <c r="Q11" s="20"/>
      <c r="R11" s="20"/>
      <c r="S11" s="20"/>
      <c r="T11" s="20"/>
      <c r="U11" s="20"/>
      <c r="V11" s="20"/>
      <c r="W11" s="20"/>
      <c r="X11" s="20"/>
      <c r="Y11" s="20"/>
      <c r="Z11" s="20"/>
      <c r="AA11" s="20"/>
      <c r="AB11" s="20"/>
      <c r="AC11" s="20">
        <f t="shared" si="0"/>
        <v>0</v>
      </c>
    </row>
    <row r="12" spans="1:46" ht="16.5" thickTop="1" thickBot="1" x14ac:dyDescent="0.3">
      <c r="A12" s="20" t="s">
        <v>51</v>
      </c>
      <c r="B12" s="20" t="s">
        <v>59</v>
      </c>
      <c r="C12" s="21">
        <v>0.21</v>
      </c>
      <c r="D12" s="21">
        <v>3.29</v>
      </c>
      <c r="E12" s="21">
        <v>3.02</v>
      </c>
      <c r="F12" s="22">
        <v>10000</v>
      </c>
      <c r="G12" s="20"/>
      <c r="H12" s="20"/>
      <c r="I12" s="20"/>
      <c r="J12" s="20"/>
      <c r="K12" s="20"/>
      <c r="L12" s="20"/>
      <c r="M12" s="20"/>
      <c r="N12" s="20"/>
      <c r="O12" s="20"/>
      <c r="P12" s="20"/>
      <c r="Q12" s="20"/>
      <c r="R12" s="20"/>
      <c r="S12" s="20"/>
      <c r="T12" s="20"/>
      <c r="U12" s="20"/>
      <c r="V12" s="20"/>
      <c r="W12" s="20"/>
      <c r="X12" s="20"/>
      <c r="Y12" s="20"/>
      <c r="Z12" s="20"/>
      <c r="AA12" s="20"/>
      <c r="AB12" s="20"/>
      <c r="AC12" s="20">
        <f t="shared" si="0"/>
        <v>0</v>
      </c>
    </row>
    <row r="13" spans="1:46"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Rollinsford</dc:title>
  <dc:creator>Swenson, Thomas</dc:creator>
  <cp:keywords>MS4, parcel, IC, hot spots</cp:keywords>
  <cp:lastModifiedBy>Bejtlich, Andrea</cp:lastModifiedBy>
  <dcterms:created xsi:type="dcterms:W3CDTF">2022-03-31T12:35:49Z</dcterms:created>
  <dcterms:modified xsi:type="dcterms:W3CDTF">2022-09-19T16:46:55Z</dcterms:modified>
</cp:coreProperties>
</file>