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66E982CF-9307-4B57-A32E-FB2F01D385E8}"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1" l="1"/>
  <c r="AC15" i="1"/>
  <c r="AC16" i="1"/>
  <c r="AC17" i="1"/>
  <c r="AC5" i="1"/>
  <c r="AC6" i="1"/>
  <c r="AC7" i="1"/>
  <c r="AC8" i="1"/>
  <c r="AC9" i="1"/>
  <c r="AC10" i="1"/>
  <c r="AC11" i="1"/>
  <c r="AC12" i="1"/>
  <c r="A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<sst xmlns="http://schemas.openxmlformats.org/spreadsheetml/2006/main" count="85" uniqueCount="71">
  <si>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</si>
  <si>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</si>
  <si>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</si>
  <si>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</si>
  <si>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</si>
  <si>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</si>
  <si>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</si>
  <si>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</si>
  <si>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</si>
  <si>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</si>
  <si>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</si>
  <si>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</si>
  <si>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</si>
  <si>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</si>
  <si>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</si>
  <si>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</si>
  <si>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</si>
  <si>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</si>
  <si>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</si>
  <si>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</si>
  <si>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</si>
  <si>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</si>
  <si>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</si>
  <si>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</si>
  <si>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</si>
  <si>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</si>
  <si>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</si>
  <si>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</si>
  <si>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</si>
  <si>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</si>
  <si>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</si>
  <si>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</si>
  <si>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</si>
  <si>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</si>
  <si>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</si>
  <si>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</si>
  <si>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</si>
  <si>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</si>
  <si>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</si>
  <si>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</si>
  <si>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</si>
  <si>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</si>
  <si>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</si>
  <si>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</si>
  <si>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</si>
  <si>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</si>
  <si>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-Raymond identification of potential retrofit opportunities or opportunities for the installation of structural BMPs during redevelopment</t>
  </si>
  <si>
    <t xml:space="preserve">Epping Street </t>
  </si>
  <si>
    <t>104 Prescott Road</t>
  </si>
  <si>
    <t xml:space="preserve">71 Route 27 </t>
  </si>
  <si>
    <t xml:space="preserve">Fremont Road </t>
  </si>
  <si>
    <t xml:space="preserve">1 Scribner Road </t>
  </si>
  <si>
    <t xml:space="preserve">4 Epping Street </t>
  </si>
  <si>
    <t xml:space="preserve">5 Blueberry Hill Road </t>
  </si>
  <si>
    <t xml:space="preserve">Route 27 </t>
  </si>
  <si>
    <t xml:space="preserve">7 Upper Scotland Drive </t>
  </si>
  <si>
    <t xml:space="preserve">Old Manchester Road </t>
  </si>
  <si>
    <t xml:space="preserve">Twins Road </t>
  </si>
  <si>
    <t>08180-028-002-001-000</t>
  </si>
  <si>
    <t>08180-018-003-023-000</t>
  </si>
  <si>
    <t>08180-028-002-014-000</t>
  </si>
  <si>
    <t>08180-018-000-001-000</t>
  </si>
  <si>
    <t>08180-028-002-062-000</t>
  </si>
  <si>
    <t>08180-022-000-034-000</t>
  </si>
  <si>
    <t>08180-028-003-080-000</t>
  </si>
  <si>
    <t>08180-005-001-002-000</t>
  </si>
  <si>
    <t>08180-028-003-087-000</t>
  </si>
  <si>
    <t>08180-028-002-013-000</t>
  </si>
  <si>
    <t>08180-032-002-030-000</t>
  </si>
  <si>
    <t>08180-028-003-043-000</t>
  </si>
  <si>
    <t>08180-029-003-030-000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</si>
</sst>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1019175</xdr:colOff>
      <xdr:row>9</xdr:row>
      <xdr:rowOff>114300</xdr:rowOff>
    </xdr:from>
    <xdr:to>
      <xdr:col>6</xdr:col>
      <xdr:colOff>190500</xdr:colOff>
      <xdr:row>27</xdr:row>
      <xdr:rowOff>23495</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19175" y="3028950"/>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8"/>
  <sheetViews>
    <sheetView zoomScaleNormal="100" workbookViewId="0">
      <selection activeCell="D11" sqref="D11"/>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58</v>
      </c>
      <c r="C5" s="21">
        <v>1.72</v>
      </c>
      <c r="D5" s="21">
        <v>54.05</v>
      </c>
      <c r="E5" s="21">
        <v>49.73</v>
      </c>
      <c r="F5" s="22">
        <v>79000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59</v>
      </c>
      <c r="C6" s="21">
        <v>2.13</v>
      </c>
      <c r="D6" s="21">
        <v>33.630000000000003</v>
      </c>
      <c r="E6" s="21">
        <v>30.94</v>
      </c>
      <c r="F6" s="22">
        <v>98000</v>
      </c>
      <c r="G6" s="20"/>
      <c r="H6" s="20"/>
      <c r="I6" s="20"/>
      <c r="J6" s="20"/>
      <c r="K6" s="20"/>
      <c r="L6" s="20"/>
      <c r="M6" s="20"/>
      <c r="N6" s="20"/>
      <c r="O6" s="20"/>
      <c r="P6" s="20"/>
      <c r="Q6" s="20"/>
      <c r="R6" s="20"/>
      <c r="S6" s="20"/>
      <c r="T6" s="20"/>
      <c r="U6" s="20"/>
      <c r="V6" s="20"/>
      <c r="W6" s="20"/>
      <c r="X6" s="20"/>
      <c r="Y6" s="20"/>
      <c r="Z6" s="20"/>
      <c r="AA6" s="20"/>
      <c r="AB6" s="20"/>
      <c r="AC6" s="20">
        <f t="shared" ref="AC6:AC17" si="0">SUM(G6:AB6)</f>
        <v>0</v>
      </c>
    </row>
    <row r="7" spans="1:46" ht="16.5" thickTop="1" thickBot="1" x14ac:dyDescent="0.3">
      <c r="A7" s="20" t="s">
        <v>49</v>
      </c>
      <c r="B7" s="20" t="s">
        <v>60</v>
      </c>
      <c r="C7" s="21">
        <v>1.7</v>
      </c>
      <c r="D7" s="21">
        <v>26.86</v>
      </c>
      <c r="E7" s="21">
        <v>24.71</v>
      </c>
      <c r="F7" s="22">
        <v>78000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61</v>
      </c>
      <c r="C8" s="21">
        <v>1.55</v>
      </c>
      <c r="D8" s="21">
        <v>26.54</v>
      </c>
      <c r="E8" s="21">
        <v>24.41</v>
      </c>
      <c r="F8" s="22">
        <v>71000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47</v>
      </c>
      <c r="B9" s="20" t="s">
        <v>62</v>
      </c>
      <c r="C9" s="21">
        <v>0.81</v>
      </c>
      <c r="D9" s="21">
        <v>17.440000000000001</v>
      </c>
      <c r="E9" s="21">
        <v>16.05</v>
      </c>
      <c r="F9" s="22">
        <v>37000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51</v>
      </c>
      <c r="B10" s="20" t="s">
        <v>63</v>
      </c>
      <c r="C10" s="21">
        <v>1.1499999999999999</v>
      </c>
      <c r="D10" s="21">
        <v>17.2</v>
      </c>
      <c r="E10" s="21">
        <v>15.83</v>
      </c>
      <c r="F10" s="22">
        <v>53000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52</v>
      </c>
      <c r="B11" s="20" t="s">
        <v>64</v>
      </c>
      <c r="C11" s="21">
        <v>0.57999999999999996</v>
      </c>
      <c r="D11" s="21">
        <v>8.81</v>
      </c>
      <c r="E11" s="21">
        <v>8.11</v>
      </c>
      <c r="F11" s="22">
        <v>27000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53</v>
      </c>
      <c r="B12" s="20" t="s">
        <v>65</v>
      </c>
      <c r="C12" s="21">
        <v>0.14000000000000001</v>
      </c>
      <c r="D12" s="21">
        <v>4.4800000000000004</v>
      </c>
      <c r="E12" s="21">
        <v>4.12</v>
      </c>
      <c r="F12" s="22">
        <v>6000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6.5" thickTop="1" thickBot="1" x14ac:dyDescent="0.3">
      <c r="A13" s="20" t="s">
        <v>47</v>
      </c>
      <c r="B13" s="20" t="s">
        <v>66</v>
      </c>
      <c r="C13" s="21">
        <v>0.33</v>
      </c>
      <c r="D13" s="21">
        <v>4.12</v>
      </c>
      <c r="E13" s="21">
        <v>3.79</v>
      </c>
      <c r="F13" s="22">
        <v>15000</v>
      </c>
      <c r="G13" s="20"/>
      <c r="H13" s="20"/>
      <c r="I13" s="20"/>
      <c r="J13" s="20"/>
      <c r="K13" s="20"/>
      <c r="L13" s="20"/>
      <c r="M13" s="20"/>
      <c r="N13" s="20"/>
      <c r="O13" s="20"/>
      <c r="P13" s="20"/>
      <c r="Q13" s="20"/>
      <c r="R13" s="20"/>
      <c r="S13" s="20"/>
      <c r="T13" s="20"/>
      <c r="U13" s="20"/>
      <c r="V13" s="20"/>
      <c r="W13" s="20"/>
      <c r="X13" s="20"/>
      <c r="Y13" s="20"/>
      <c r="Z13" s="20"/>
      <c r="AA13" s="20"/>
      <c r="AB13" s="20"/>
      <c r="AC13" s="20">
        <f t="shared" si="0"/>
        <v>0</v>
      </c>
    </row>
    <row r="14" spans="1:46" ht="16.5" thickTop="1" thickBot="1" x14ac:dyDescent="0.3">
      <c r="A14" s="20" t="s">
        <v>54</v>
      </c>
      <c r="B14" s="20" t="s">
        <v>67</v>
      </c>
      <c r="C14" s="21">
        <v>0.21</v>
      </c>
      <c r="D14" s="21">
        <v>4.04</v>
      </c>
      <c r="E14" s="21">
        <v>3.71</v>
      </c>
      <c r="F14" s="22">
        <v>10000</v>
      </c>
      <c r="G14" s="20"/>
      <c r="H14" s="20"/>
      <c r="I14" s="20"/>
      <c r="J14" s="20"/>
      <c r="K14" s="20"/>
      <c r="L14" s="20"/>
      <c r="M14" s="20"/>
      <c r="N14" s="20"/>
      <c r="O14" s="20"/>
      <c r="P14" s="20"/>
      <c r="Q14" s="20"/>
      <c r="R14" s="20"/>
      <c r="S14" s="20"/>
      <c r="T14" s="20"/>
      <c r="U14" s="20"/>
      <c r="V14" s="20"/>
      <c r="W14" s="20"/>
      <c r="X14" s="20"/>
      <c r="Y14" s="20"/>
      <c r="Z14" s="20"/>
      <c r="AA14" s="20"/>
      <c r="AB14" s="20"/>
      <c r="AC14" s="20">
        <f t="shared" si="0"/>
        <v>0</v>
      </c>
    </row>
    <row r="15" spans="1:46" ht="16.5" thickTop="1" thickBot="1" x14ac:dyDescent="0.3">
      <c r="A15" s="20" t="s">
        <v>55</v>
      </c>
      <c r="B15" s="20" t="s">
        <v>68</v>
      </c>
      <c r="C15" s="21">
        <v>0.17</v>
      </c>
      <c r="D15" s="21">
        <v>2.57</v>
      </c>
      <c r="E15" s="21">
        <v>2.36</v>
      </c>
      <c r="F15" s="22">
        <v>8000</v>
      </c>
      <c r="G15" s="20"/>
      <c r="H15" s="20"/>
      <c r="I15" s="20"/>
      <c r="J15" s="20"/>
      <c r="K15" s="20"/>
      <c r="L15" s="20"/>
      <c r="M15" s="20"/>
      <c r="N15" s="20"/>
      <c r="O15" s="20"/>
      <c r="P15" s="20"/>
      <c r="Q15" s="20"/>
      <c r="R15" s="20"/>
      <c r="S15" s="20"/>
      <c r="T15" s="20"/>
      <c r="U15" s="20"/>
      <c r="V15" s="20"/>
      <c r="W15" s="20"/>
      <c r="X15" s="20"/>
      <c r="Y15" s="20"/>
      <c r="Z15" s="20"/>
      <c r="AA15" s="20"/>
      <c r="AB15" s="20"/>
      <c r="AC15" s="20">
        <f t="shared" si="0"/>
        <v>0</v>
      </c>
    </row>
    <row r="16" spans="1:46" ht="16.5" thickTop="1" thickBot="1" x14ac:dyDescent="0.3">
      <c r="A16" s="20" t="s">
        <v>56</v>
      </c>
      <c r="B16" s="20" t="s">
        <v>69</v>
      </c>
      <c r="C16" s="21">
        <v>0.1</v>
      </c>
      <c r="D16" s="21">
        <v>2.52</v>
      </c>
      <c r="E16" s="21">
        <v>2.31</v>
      </c>
      <c r="F16" s="22">
        <v>5000</v>
      </c>
      <c r="G16" s="20"/>
      <c r="H16" s="20"/>
      <c r="I16" s="20"/>
      <c r="J16" s="20"/>
      <c r="K16" s="20"/>
      <c r="L16" s="20"/>
      <c r="M16" s="20"/>
      <c r="N16" s="20"/>
      <c r="O16" s="20"/>
      <c r="P16" s="20"/>
      <c r="Q16" s="20"/>
      <c r="R16" s="20"/>
      <c r="S16" s="20"/>
      <c r="T16" s="20"/>
      <c r="U16" s="20"/>
      <c r="V16" s="20"/>
      <c r="W16" s="20"/>
      <c r="X16" s="20"/>
      <c r="Y16" s="20"/>
      <c r="Z16" s="20"/>
      <c r="AA16" s="20"/>
      <c r="AB16" s="20"/>
      <c r="AC16" s="20">
        <f t="shared" si="0"/>
        <v>0</v>
      </c>
    </row>
    <row r="17" spans="1:29" ht="16.5" thickTop="1" thickBot="1" x14ac:dyDescent="0.3">
      <c r="A17" s="20" t="s">
        <v>57</v>
      </c>
      <c r="B17" s="20" t="s">
        <v>70</v>
      </c>
      <c r="C17" s="21">
        <v>0.13</v>
      </c>
      <c r="D17" s="21">
        <v>1.63</v>
      </c>
      <c r="E17" s="21">
        <v>1.5</v>
      </c>
      <c r="F17" s="22">
        <v>6000</v>
      </c>
      <c r="G17" s="20"/>
      <c r="H17" s="20"/>
      <c r="I17" s="20"/>
      <c r="J17" s="20"/>
      <c r="K17" s="20"/>
      <c r="L17" s="20"/>
      <c r="M17" s="20"/>
      <c r="N17" s="20"/>
      <c r="O17" s="20"/>
      <c r="P17" s="20"/>
      <c r="Q17" s="20"/>
      <c r="R17" s="20"/>
      <c r="S17" s="20"/>
      <c r="T17" s="20"/>
      <c r="U17" s="20"/>
      <c r="V17" s="20"/>
      <c r="W17" s="20"/>
      <c r="X17" s="20"/>
      <c r="Y17" s="20"/>
      <c r="Z17" s="20"/>
      <c r="AA17" s="20"/>
      <c r="AB17" s="20"/>
      <c r="AC17" s="20">
        <f t="shared" si="0"/>
        <v>0</v>
      </c>
    </row>
    <row r="18" spans="1:29"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Raymond</dc:title>
  <dc:creator>Swenson, Thomas</dc:creator>
  <cp:keywords>MS4, parcel, IC, hot spots</cp:keywords>
  <cp:lastModifiedBy>Bejtlich, Andrea</cp:lastModifiedBy>
  <dcterms:created xsi:type="dcterms:W3CDTF">2022-03-31T12:35:49Z</dcterms:created>
  <dcterms:modified xsi:type="dcterms:W3CDTF">2022-09-19T16:47:20Z</dcterms:modified>
</cp:coreProperties>
</file>