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
    </mc:Choice>
  </mc:AlternateContent>
  <xr:revisionPtr revIDLastSave="0" documentId="13_ncr:1_{3A4D0225-C205-4173-AE4C-13D6AA34E1D4}"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7" i="1" l="1"/>
  <c r="AC28" i="1"/>
  <c r="AC29" i="1"/>
  <c r="AC30" i="1"/>
  <c r="AC14" i="1"/>
  <c r="AC15" i="1"/>
  <c r="AC16" i="1"/>
  <c r="AC17" i="1"/>
  <c r="AC18" i="1"/>
  <c r="AC19" i="1"/>
  <c r="AC20" i="1"/>
  <c r="AC21" i="1"/>
  <c r="AC22" i="1"/>
  <c r="AC23" i="1"/>
  <c r="AC24" i="1"/>
  <c r="AC25" i="1"/>
  <c r="AC26" i="1"/>
  <c r="AC5" i="1"/>
  <c r="AC6" i="1"/>
  <c r="AC7" i="1"/>
  <c r="AC8" i="1"/>
  <c r="AC9" i="1"/>
  <c r="AC10" i="1"/>
  <c r="AC11" i="1"/>
  <c r="AC12" i="1"/>
  <c r="AC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S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<sst xmlns="http://schemas.openxmlformats.org/spreadsheetml/2006/main" count="111" uniqueCount="97">
  <si>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</si>
  <si>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</si>
  <si>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</si>
  <si>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</si>
  <si>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</si>
  <si>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</si>
  <si>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</si>
  <si>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</si>
  <si>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</si>
  <si>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</si>
  <si>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</si>
  <si>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</si>
  <si>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</si>
  <si>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</si>
  <si>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</si>
  <si>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</si>
  <si>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</si>
  <si>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</si>
  <si>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</si>
  <si>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</si>
  <si>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</si>
  <si>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</si>
  <si>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</si>
  <si>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</si>
  <si>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</si>
  <si>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</si>
  <si>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</si>
  <si>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</si>
  <si>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</si>
  <si>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</si>
  <si>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</si>
  <si>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</si>
  <si>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</si>
  <si>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</si>
  <si>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</si>
  <si>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</si>
  <si>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</si>
  <si>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</si>
  <si>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</si>
  <si>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</si>
  <si>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</si>
  <si>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</si>
  <si>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Impervious Cover Area (Acres)</t>
  </si>
  <si>
    <t>Estimated Costs of 0.4-inch sizing ($)</t>
  </si>
  <si>
    <t>Estimated Total Nitrogen Load Reduction with 0.4- inch in sizing (lb/yr)</t>
  </si>
  <si>
    <t>Total Nitrogen Load (lb/year)</t>
  </si>
  <si>
    <t>680 Peverly Hill Rd</t>
  </si>
  <si>
    <t xml:space="preserve">99 Peirce Island Rd </t>
  </si>
  <si>
    <t xml:space="preserve">32 Van Buren Ave </t>
  </si>
  <si>
    <t xml:space="preserve">Gosling Rd </t>
  </si>
  <si>
    <t xml:space="preserve">50 Clough Dr </t>
  </si>
  <si>
    <t xml:space="preserve">1 Junkins Ave </t>
  </si>
  <si>
    <t xml:space="preserve">1 Franklin Dr </t>
  </si>
  <si>
    <t xml:space="preserve">Parrott Ave </t>
  </si>
  <si>
    <t xml:space="preserve">Junkins Ave </t>
  </si>
  <si>
    <t xml:space="preserve">195 Greenleaf Ave </t>
  </si>
  <si>
    <t xml:space="preserve">155 Parrott Ave </t>
  </si>
  <si>
    <t xml:space="preserve">3010 Lafayette Rd </t>
  </si>
  <si>
    <t xml:space="preserve">34 Hanover St </t>
  </si>
  <si>
    <t xml:space="preserve">245 Middle St </t>
  </si>
  <si>
    <t xml:space="preserve">140 Court St </t>
  </si>
  <si>
    <t xml:space="preserve">Woodbury Ave </t>
  </si>
  <si>
    <t xml:space="preserve">35 Sherburne Rd </t>
  </si>
  <si>
    <t xml:space="preserve">175 Parrott Ave </t>
  </si>
  <si>
    <t xml:space="preserve">1 Plains Ave </t>
  </si>
  <si>
    <t xml:space="preserve">25 Granite St </t>
  </si>
  <si>
    <t xml:space="preserve">Marcy St </t>
  </si>
  <si>
    <t xml:space="preserve">100 Foundry Pl </t>
  </si>
  <si>
    <t xml:space="preserve">Maplewood Ave </t>
  </si>
  <si>
    <t xml:space="preserve">11 Bridge St </t>
  </si>
  <si>
    <t>08178-0254-0008-0000</t>
  </si>
  <si>
    <t>08178-0208-0001-0000</t>
  </si>
  <si>
    <t>08178-0250-0106-0000</t>
  </si>
  <si>
    <t>08178-0239-0012-0000</t>
  </si>
  <si>
    <t>08178-0206-0020-0000</t>
  </si>
  <si>
    <t>08178-0110-0001-0000</t>
  </si>
  <si>
    <t>08178-0220-0002-0000</t>
  </si>
  <si>
    <t>08178-0128-0016-0000</t>
  </si>
  <si>
    <t>08178-0114-0001-0000</t>
  </si>
  <si>
    <t>08178-0115-0004-0001</t>
  </si>
  <si>
    <t>08178-0243-0004-0000</t>
  </si>
  <si>
    <t>08178-0128-0015-0000</t>
  </si>
  <si>
    <t>08178-0292-0012-0000</t>
  </si>
  <si>
    <t>08178-0117-0001-0000</t>
  </si>
  <si>
    <t>08178-0136-0016-0000</t>
  </si>
  <si>
    <t>08178-0116-0038-0000</t>
  </si>
  <si>
    <t>08178-0174-0002-0000</t>
  </si>
  <si>
    <t>08178-0259-0010-0000</t>
  </si>
  <si>
    <t>08178-0128-0014-0000</t>
  </si>
  <si>
    <t>08178-0242-0002-0000</t>
  </si>
  <si>
    <t>08178-0217-0005-0000</t>
  </si>
  <si>
    <t>08178-0104-0001-0000</t>
  </si>
  <si>
    <t>08178-0138-0060-0000</t>
  </si>
  <si>
    <t>08178-0126-0003-0000</t>
  </si>
  <si>
    <t>08178-0104-0005-0000</t>
  </si>
  <si>
    <t>08178-0126-0059-0000</t>
  </si>
  <si>
    <t>NSIR Attachment D -Portsmouth identification of potential retrofit opportunities or opportunities for the installation of structural BMPs during redevelopment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</si>
</sst>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4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0" fillId="0" borderId="2" xfId="0" applyBorder="1" applyAlignment="1">
      <alignment horizontal="center" vertical="center"/>
    </xf>
    <xf numFmtId="2" fontId="0" fillId="0" borderId="2" xfId="0" applyNumberFormat="1" applyBorder="1" applyAlignment="1">
      <alignment horizontal="center" vertical="center"/>
    </xf>
    <xf numFmtId="44" fontId="0" fillId="0" borderId="2" xfId="1" applyFont="1" applyBorder="1" applyAlignment="1">
      <alignment horizontal="center" vertical="center"/>
    </xf>
    <xf numFmtId="0" fontId="0" fillId="0" borderId="2" xfId="0" applyBorder="1" applyAlignment="1">
      <alignment horizontal="center"/>
    </xf>
    <xf numFmtId="44" fontId="0" fillId="0" borderId="2" xfId="1" applyFont="1" applyBorder="1" applyAlignment="1">
      <alignment horizont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1"/>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2"/>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twoCellAnchor editAs="oneCell">
    <xdr:from>
      <xdr:col>0</xdr:col>
      <xdr:colOff>857250</xdr:colOff>
      <xdr:row>9</xdr:row>
      <xdr:rowOff>66675</xdr:rowOff>
    </xdr:from>
    <xdr:to>
      <xdr:col>6</xdr:col>
      <xdr:colOff>28575</xdr:colOff>
      <xdr:row>26</xdr:row>
      <xdr:rowOff>166370</xdr:rowOff>
    </xdr:to>
    <xdr:pic>
      <xdr:nvPicPr>
        <xdr:cNvPr id="5" name="Picture 4"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857250" y="2981325"/>
          <a:ext cx="5943600" cy="3338195"/>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zoomScaleNormal="100" workbookViewId="0">
      <selection activeCell="J23" sqref="J23"/>
    </sheetView>
  </sheetViews>
  <sheetFormatPr defaultRowHeight="15" x14ac:dyDescent="0.25"/>
  <cols>
    <col min="1" max="1" width="55.85546875" bestFit="1" customWidth="1"/>
  </cols>
  <sheetData>
    <row r="1" spans="1:8" ht="30.75" customHeight="1" x14ac:dyDescent="0.25">
      <c r="A1" s="26" t="s">
        <v>36</v>
      </c>
      <c r="B1" s="26"/>
      <c r="C1" s="26"/>
      <c r="D1" s="26"/>
      <c r="E1" s="26"/>
      <c r="F1" s="26"/>
      <c r="G1" s="26"/>
      <c r="H1" s="26"/>
    </row>
    <row r="2" spans="1:8" ht="81" customHeight="1" x14ac:dyDescent="0.25">
      <c r="A2" s="27" t="s">
        <v>37</v>
      </c>
      <c r="B2" s="27"/>
      <c r="C2" s="27"/>
      <c r="D2" s="27"/>
      <c r="E2" s="27"/>
      <c r="F2" s="27"/>
      <c r="G2" s="27"/>
      <c r="H2" s="27"/>
    </row>
    <row r="3" spans="1:8" ht="15.75" customHeight="1" x14ac:dyDescent="0.25">
      <c r="A3" s="18"/>
      <c r="B3" s="18"/>
      <c r="C3" s="18"/>
      <c r="D3" s="18"/>
      <c r="E3" s="18"/>
      <c r="F3" s="18"/>
      <c r="G3" s="18"/>
      <c r="H3" s="18"/>
    </row>
    <row r="5" spans="1:8" ht="36" customHeight="1" x14ac:dyDescent="0.25">
      <c r="A5" s="26" t="s">
        <v>38</v>
      </c>
      <c r="B5" s="26"/>
      <c r="C5" s="26"/>
      <c r="D5" s="26"/>
      <c r="E5" s="26"/>
      <c r="F5" s="26"/>
      <c r="G5" s="26"/>
      <c r="H5" s="26"/>
    </row>
    <row r="6" spans="1:8" ht="9" customHeight="1" x14ac:dyDescent="0.25">
      <c r="A6" s="28" t="s">
        <v>39</v>
      </c>
      <c r="B6" s="28"/>
      <c r="C6" s="28"/>
      <c r="D6" s="28"/>
      <c r="E6" s="28"/>
      <c r="F6" s="28"/>
      <c r="G6" s="28"/>
      <c r="H6" s="28"/>
    </row>
    <row r="7" spans="1:8" x14ac:dyDescent="0.25">
      <c r="A7" s="28"/>
      <c r="B7" s="28"/>
      <c r="C7" s="28"/>
      <c r="D7" s="28"/>
      <c r="E7" s="28"/>
      <c r="F7" s="28"/>
      <c r="G7" s="28"/>
      <c r="H7" s="28"/>
    </row>
    <row r="8" spans="1:8" ht="12" customHeight="1" x14ac:dyDescent="0.25">
      <c r="A8" s="28"/>
      <c r="B8" s="28"/>
      <c r="C8" s="28"/>
      <c r="D8" s="28"/>
      <c r="E8" s="28"/>
      <c r="F8" s="28"/>
      <c r="G8" s="28"/>
      <c r="H8" s="28"/>
    </row>
    <row r="13" spans="1:8" x14ac:dyDescent="0.25">
      <c r="C13" s="19"/>
    </row>
    <row r="30" spans="1:8" x14ac:dyDescent="0.25">
      <c r="A30" s="25" t="s">
        <v>40</v>
      </c>
      <c r="B30" s="25"/>
      <c r="C30" s="25"/>
      <c r="D30" s="25"/>
      <c r="E30" s="25"/>
      <c r="F30" s="25"/>
      <c r="G30" s="25"/>
      <c r="H30" s="25"/>
    </row>
    <row r="31" spans="1:8" x14ac:dyDescent="0.25">
      <c r="A31" s="25"/>
      <c r="B31" s="25"/>
      <c r="C31" s="25"/>
      <c r="D31" s="25"/>
      <c r="E31" s="25"/>
      <c r="F31" s="25"/>
      <c r="G31" s="25"/>
      <c r="H31" s="25"/>
    </row>
    <row r="32" spans="1:8" x14ac:dyDescent="0.25">
      <c r="A32" s="25"/>
      <c r="B32" s="25"/>
      <c r="C32" s="25"/>
      <c r="D32" s="25"/>
      <c r="E32" s="25"/>
      <c r="F32" s="25"/>
      <c r="G32" s="25"/>
      <c r="H32" s="25"/>
    </row>
    <row r="34" spans="1:1" x14ac:dyDescent="0.25">
      <c r="A34" s="19"/>
    </row>
    <row r="55" spans="1:8" ht="34.5" customHeight="1" x14ac:dyDescent="0.25">
      <c r="A55" s="25" t="s">
        <v>41</v>
      </c>
      <c r="B55" s="25"/>
      <c r="C55" s="25"/>
      <c r="D55" s="25"/>
      <c r="E55" s="25"/>
      <c r="F55" s="25"/>
      <c r="G55" s="25"/>
      <c r="H55" s="25"/>
    </row>
    <row r="58" spans="1:8" x14ac:dyDescent="0.25">
      <c r="A58" s="19"/>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31"/>
  <sheetViews>
    <sheetView zoomScaleNormal="100" workbookViewId="0">
      <selection activeCell="A5" sqref="A5"/>
    </sheetView>
  </sheetViews>
  <sheetFormatPr defaultRowHeight="15" x14ac:dyDescent="0.25"/>
  <cols>
    <col min="1" max="1" width="21" bestFit="1" customWidth="1"/>
    <col min="2" max="2" width="27.140625" bestFit="1" customWidth="1"/>
    <col min="3" max="3" width="21.5703125" bestFit="1" customWidth="1"/>
    <col min="4" max="6" width="21.5703125" customWidth="1"/>
    <col min="7" max="7" width="27" bestFit="1" customWidth="1"/>
    <col min="8" max="8" width="24" customWidth="1"/>
    <col min="9" max="9" width="17.85546875" bestFit="1" customWidth="1"/>
    <col min="10" max="10" width="20.42578125" customWidth="1"/>
    <col min="11" max="11" width="23.28515625" customWidth="1"/>
    <col min="12" max="12" width="15.85546875" bestFit="1" customWidth="1"/>
    <col min="13" max="13" width="17.5703125" bestFit="1" customWidth="1"/>
    <col min="14" max="15" width="24.85546875" customWidth="1"/>
    <col min="16" max="16" width="39.5703125" customWidth="1"/>
    <col min="17" max="17" width="31.28515625" customWidth="1"/>
    <col min="18" max="18" width="12.42578125" customWidth="1"/>
    <col min="19" max="19" width="16.42578125" customWidth="1"/>
    <col min="20" max="20" width="12.7109375" customWidth="1"/>
    <col min="21" max="21" width="16.42578125" customWidth="1"/>
    <col min="22" max="22" width="15" customWidth="1"/>
    <col min="23" max="26" width="14" customWidth="1"/>
    <col min="27" max="27" width="16.85546875" customWidth="1"/>
    <col min="28" max="28" width="18.140625" bestFit="1" customWidth="1"/>
  </cols>
  <sheetData>
    <row r="1" spans="1:46" ht="74.25" customHeight="1" thickTop="1" thickBot="1" x14ac:dyDescent="0.3">
      <c r="A1" s="31" t="s">
        <v>96</v>
      </c>
      <c r="B1" s="32"/>
      <c r="C1" s="32"/>
      <c r="D1" s="32"/>
      <c r="E1" s="32"/>
      <c r="F1" s="32"/>
      <c r="G1" s="32"/>
      <c r="H1" s="32"/>
      <c r="I1" s="32"/>
      <c r="J1" s="32"/>
      <c r="K1" s="32"/>
      <c r="L1" s="33"/>
      <c r="M1" s="3"/>
      <c r="N1" s="3"/>
      <c r="O1" s="3"/>
      <c r="P1" s="3"/>
      <c r="Q1" s="3"/>
      <c r="R1" s="3"/>
      <c r="S1" s="3"/>
      <c r="T1" s="3"/>
      <c r="U1" s="3"/>
      <c r="V1" s="3"/>
      <c r="W1" s="3"/>
      <c r="X1" s="9"/>
      <c r="Y1" s="9"/>
      <c r="Z1" s="9"/>
      <c r="AA1" s="9"/>
      <c r="AB1" s="9"/>
    </row>
    <row r="2" spans="1:46" s="1" customFormat="1" ht="96.75" customHeight="1" thickTop="1" thickBot="1" x14ac:dyDescent="0.3">
      <c r="A2" s="34"/>
      <c r="B2" s="35"/>
      <c r="C2" s="35"/>
      <c r="D2" s="35"/>
      <c r="E2" s="35"/>
      <c r="F2" s="36"/>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29" t="s">
        <v>14</v>
      </c>
      <c r="AD2" s="7"/>
      <c r="AE2" s="7"/>
      <c r="AF2" s="7"/>
      <c r="AG2" s="7"/>
      <c r="AH2" s="7"/>
      <c r="AI2" s="7"/>
      <c r="AJ2" s="7"/>
      <c r="AK2" s="7"/>
      <c r="AL2" s="7"/>
      <c r="AM2" s="7"/>
      <c r="AN2" s="7"/>
      <c r="AO2" s="7"/>
      <c r="AP2" s="7"/>
      <c r="AQ2" s="7"/>
      <c r="AR2" s="7"/>
      <c r="AS2" s="7"/>
      <c r="AT2" s="7"/>
    </row>
    <row r="3" spans="1:46" s="6" customFormat="1" ht="101.25" customHeight="1" thickTop="1" thickBot="1" x14ac:dyDescent="0.3">
      <c r="A3" s="37" t="s">
        <v>1</v>
      </c>
      <c r="B3" s="38"/>
      <c r="C3" s="38"/>
      <c r="D3" s="38"/>
      <c r="E3" s="38"/>
      <c r="F3" s="39"/>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30"/>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42</v>
      </c>
      <c r="D4" s="15" t="s">
        <v>45</v>
      </c>
      <c r="E4" s="15" t="s">
        <v>44</v>
      </c>
      <c r="F4" s="15" t="s">
        <v>43</v>
      </c>
      <c r="G4" s="16"/>
      <c r="H4" s="17"/>
      <c r="I4" s="17"/>
      <c r="J4" s="17"/>
      <c r="K4" s="17"/>
      <c r="L4" s="17"/>
      <c r="M4" s="17"/>
      <c r="N4" s="17"/>
      <c r="O4" s="17"/>
      <c r="P4" s="17"/>
      <c r="Q4" s="17"/>
      <c r="R4" s="17"/>
      <c r="S4" s="17"/>
      <c r="T4" s="17"/>
      <c r="U4" s="17"/>
      <c r="V4" s="17"/>
      <c r="W4" s="17"/>
      <c r="X4" s="17"/>
      <c r="Y4" s="17"/>
      <c r="Z4" s="17"/>
      <c r="AA4" s="17"/>
      <c r="AB4" s="17"/>
      <c r="AC4" s="30"/>
      <c r="AF4" s="9"/>
      <c r="AG4" s="9"/>
      <c r="AH4" s="9"/>
      <c r="AI4" s="9"/>
      <c r="AJ4" s="9"/>
      <c r="AK4" s="9"/>
      <c r="AL4" s="9"/>
      <c r="AM4" s="9"/>
      <c r="AN4" s="9"/>
      <c r="AO4" s="9"/>
      <c r="AP4" s="9"/>
      <c r="AQ4" s="9"/>
      <c r="AR4" s="9"/>
      <c r="AS4" s="9"/>
      <c r="AT4" s="9"/>
    </row>
    <row r="5" spans="1:46" s="2" customFormat="1" ht="16.5" thickTop="1" thickBot="1" x14ac:dyDescent="0.3">
      <c r="A5" s="20" t="s">
        <v>46</v>
      </c>
      <c r="B5" s="20" t="s">
        <v>70</v>
      </c>
      <c r="C5" s="21">
        <v>7.83</v>
      </c>
      <c r="D5" s="21">
        <v>137.93</v>
      </c>
      <c r="E5" s="21">
        <v>126.89</v>
      </c>
      <c r="F5" s="22">
        <v>361000</v>
      </c>
      <c r="G5" s="20"/>
      <c r="H5" s="20"/>
      <c r="I5" s="20"/>
      <c r="J5" s="20"/>
      <c r="K5" s="20"/>
      <c r="L5" s="20"/>
      <c r="M5" s="20"/>
      <c r="N5" s="20"/>
      <c r="O5" s="20"/>
      <c r="P5" s="20"/>
      <c r="Q5" s="20"/>
      <c r="R5" s="20"/>
      <c r="S5" s="20"/>
      <c r="T5" s="20"/>
      <c r="U5" s="20"/>
      <c r="V5" s="20"/>
      <c r="W5" s="20"/>
      <c r="X5" s="20"/>
      <c r="Y5" s="20"/>
      <c r="Z5" s="20"/>
      <c r="AA5" s="20"/>
      <c r="AB5" s="20"/>
      <c r="AC5" s="20">
        <f>SUM(G5:AB5)</f>
        <v>0</v>
      </c>
      <c r="AD5"/>
      <c r="AE5"/>
      <c r="AF5" s="9"/>
      <c r="AG5" s="9"/>
      <c r="AH5" s="9"/>
      <c r="AI5" s="9"/>
      <c r="AJ5" s="9"/>
      <c r="AK5" s="9"/>
      <c r="AL5" s="9"/>
      <c r="AM5" s="9"/>
      <c r="AN5" s="9"/>
      <c r="AO5" s="9"/>
      <c r="AP5" s="9"/>
      <c r="AQ5" s="9"/>
      <c r="AR5" s="9"/>
      <c r="AS5" s="9"/>
      <c r="AT5" s="9"/>
    </row>
    <row r="6" spans="1:46" ht="16.5" thickTop="1" thickBot="1" x14ac:dyDescent="0.3">
      <c r="A6" s="20" t="s">
        <v>47</v>
      </c>
      <c r="B6" s="20" t="s">
        <v>71</v>
      </c>
      <c r="C6" s="21">
        <v>7.06</v>
      </c>
      <c r="D6" s="21">
        <v>95.64</v>
      </c>
      <c r="E6" s="21">
        <v>87.99</v>
      </c>
      <c r="F6" s="22">
        <v>326000</v>
      </c>
      <c r="G6" s="20"/>
      <c r="H6" s="20"/>
      <c r="I6" s="20"/>
      <c r="J6" s="20"/>
      <c r="K6" s="20"/>
      <c r="L6" s="20"/>
      <c r="M6" s="20"/>
      <c r="N6" s="20"/>
      <c r="O6" s="20"/>
      <c r="P6" s="20"/>
      <c r="Q6" s="20"/>
      <c r="R6" s="20"/>
      <c r="S6" s="20"/>
      <c r="T6" s="20"/>
      <c r="U6" s="20"/>
      <c r="V6" s="20"/>
      <c r="W6" s="20"/>
      <c r="X6" s="20"/>
      <c r="Y6" s="20"/>
      <c r="Z6" s="20"/>
      <c r="AA6" s="20"/>
      <c r="AB6" s="20"/>
      <c r="AC6" s="20">
        <f t="shared" ref="AC6:AC30" si="0">SUM(G6:AB6)</f>
        <v>0</v>
      </c>
    </row>
    <row r="7" spans="1:46" ht="16.5" thickTop="1" thickBot="1" x14ac:dyDescent="0.3">
      <c r="A7" s="20" t="s">
        <v>48</v>
      </c>
      <c r="B7" s="20" t="s">
        <v>72</v>
      </c>
      <c r="C7" s="21">
        <v>4.09</v>
      </c>
      <c r="D7" s="21">
        <v>83.91</v>
      </c>
      <c r="E7" s="21">
        <v>77.2</v>
      </c>
      <c r="F7" s="22">
        <v>189000</v>
      </c>
      <c r="G7" s="20"/>
      <c r="H7" s="20"/>
      <c r="I7" s="20"/>
      <c r="J7" s="20"/>
      <c r="K7" s="20"/>
      <c r="L7" s="20"/>
      <c r="M7" s="20"/>
      <c r="N7" s="20"/>
      <c r="O7" s="20"/>
      <c r="P7" s="20"/>
      <c r="Q7" s="20"/>
      <c r="R7" s="20"/>
      <c r="S7" s="20"/>
      <c r="T7" s="20"/>
      <c r="U7" s="20"/>
      <c r="V7" s="20"/>
      <c r="W7" s="20"/>
      <c r="X7" s="20"/>
      <c r="Y7" s="20"/>
      <c r="Z7" s="20"/>
      <c r="AA7" s="20"/>
      <c r="AB7" s="20"/>
      <c r="AC7" s="20">
        <f t="shared" si="0"/>
        <v>0</v>
      </c>
    </row>
    <row r="8" spans="1:46" ht="16.5" thickTop="1" thickBot="1" x14ac:dyDescent="0.3">
      <c r="A8" s="20" t="s">
        <v>49</v>
      </c>
      <c r="B8" s="20" t="s">
        <v>73</v>
      </c>
      <c r="C8" s="21">
        <v>5.91</v>
      </c>
      <c r="D8" s="21">
        <v>78.290000000000006</v>
      </c>
      <c r="E8" s="21">
        <v>72.03</v>
      </c>
      <c r="F8" s="22">
        <v>272000</v>
      </c>
      <c r="G8" s="20"/>
      <c r="H8" s="20"/>
      <c r="I8" s="20"/>
      <c r="J8" s="20"/>
      <c r="K8" s="20"/>
      <c r="L8" s="20"/>
      <c r="M8" s="20"/>
      <c r="N8" s="20"/>
      <c r="O8" s="20"/>
      <c r="P8" s="20"/>
      <c r="Q8" s="20"/>
      <c r="R8" s="20"/>
      <c r="S8" s="20"/>
      <c r="T8" s="20"/>
      <c r="U8" s="20"/>
      <c r="V8" s="20"/>
      <c r="W8" s="20"/>
      <c r="X8" s="20"/>
      <c r="Y8" s="20"/>
      <c r="Z8" s="20"/>
      <c r="AA8" s="20"/>
      <c r="AB8" s="20"/>
      <c r="AC8" s="20">
        <f t="shared" si="0"/>
        <v>0</v>
      </c>
    </row>
    <row r="9" spans="1:46" ht="16.5" thickTop="1" thickBot="1" x14ac:dyDescent="0.3">
      <c r="A9" s="20" t="s">
        <v>50</v>
      </c>
      <c r="B9" s="20" t="s">
        <v>74</v>
      </c>
      <c r="C9" s="21">
        <v>4.7699999999999996</v>
      </c>
      <c r="D9" s="21">
        <v>77.13</v>
      </c>
      <c r="E9" s="21">
        <v>70.959999999999994</v>
      </c>
      <c r="F9" s="22">
        <v>220000</v>
      </c>
      <c r="G9" s="20"/>
      <c r="H9" s="20"/>
      <c r="I9" s="20"/>
      <c r="J9" s="20"/>
      <c r="K9" s="20"/>
      <c r="L9" s="20"/>
      <c r="M9" s="20"/>
      <c r="N9" s="20"/>
      <c r="O9" s="20"/>
      <c r="P9" s="20"/>
      <c r="Q9" s="20"/>
      <c r="R9" s="20"/>
      <c r="S9" s="20"/>
      <c r="T9" s="20"/>
      <c r="U9" s="20"/>
      <c r="V9" s="20"/>
      <c r="W9" s="20"/>
      <c r="X9" s="20"/>
      <c r="Y9" s="20"/>
      <c r="Z9" s="20"/>
      <c r="AA9" s="20"/>
      <c r="AB9" s="20"/>
      <c r="AC9" s="20">
        <f t="shared" si="0"/>
        <v>0</v>
      </c>
    </row>
    <row r="10" spans="1:46" ht="16.5" thickTop="1" thickBot="1" x14ac:dyDescent="0.3">
      <c r="A10" s="20" t="s">
        <v>51</v>
      </c>
      <c r="B10" s="20" t="s">
        <v>75</v>
      </c>
      <c r="C10" s="21">
        <v>5.0599999999999996</v>
      </c>
      <c r="D10" s="21">
        <v>76.31</v>
      </c>
      <c r="E10" s="21">
        <v>70.209999999999994</v>
      </c>
      <c r="F10" s="22">
        <v>233000</v>
      </c>
      <c r="G10" s="20"/>
      <c r="H10" s="20"/>
      <c r="I10" s="20"/>
      <c r="J10" s="20"/>
      <c r="K10" s="20"/>
      <c r="L10" s="20"/>
      <c r="M10" s="20"/>
      <c r="N10" s="20"/>
      <c r="O10" s="20"/>
      <c r="P10" s="20"/>
      <c r="Q10" s="20"/>
      <c r="R10" s="20"/>
      <c r="S10" s="20"/>
      <c r="T10" s="20"/>
      <c r="U10" s="20"/>
      <c r="V10" s="20"/>
      <c r="W10" s="20"/>
      <c r="X10" s="20"/>
      <c r="Y10" s="20"/>
      <c r="Z10" s="20"/>
      <c r="AA10" s="20"/>
      <c r="AB10" s="20"/>
      <c r="AC10" s="20">
        <f t="shared" si="0"/>
        <v>0</v>
      </c>
    </row>
    <row r="11" spans="1:46" ht="16.5" thickTop="1" thickBot="1" x14ac:dyDescent="0.3">
      <c r="A11" s="20" t="s">
        <v>52</v>
      </c>
      <c r="B11" s="20" t="s">
        <v>76</v>
      </c>
      <c r="C11" s="21">
        <v>4.03</v>
      </c>
      <c r="D11" s="21">
        <v>56.32</v>
      </c>
      <c r="E11" s="21">
        <v>51.82</v>
      </c>
      <c r="F11" s="22">
        <v>186000</v>
      </c>
      <c r="G11" s="20"/>
      <c r="H11" s="20"/>
      <c r="I11" s="20"/>
      <c r="J11" s="20"/>
      <c r="K11" s="20"/>
      <c r="L11" s="20"/>
      <c r="M11" s="20"/>
      <c r="N11" s="20"/>
      <c r="O11" s="20"/>
      <c r="P11" s="20"/>
      <c r="Q11" s="20"/>
      <c r="R11" s="20"/>
      <c r="S11" s="20"/>
      <c r="T11" s="20"/>
      <c r="U11" s="20"/>
      <c r="V11" s="20"/>
      <c r="W11" s="20"/>
      <c r="X11" s="20"/>
      <c r="Y11" s="20"/>
      <c r="Z11" s="20"/>
      <c r="AA11" s="20"/>
      <c r="AB11" s="20"/>
      <c r="AC11" s="20">
        <f t="shared" si="0"/>
        <v>0</v>
      </c>
    </row>
    <row r="12" spans="1:46" ht="16.5" thickTop="1" thickBot="1" x14ac:dyDescent="0.3">
      <c r="A12" s="20" t="s">
        <v>53</v>
      </c>
      <c r="B12" s="20" t="s">
        <v>77</v>
      </c>
      <c r="C12" s="21">
        <v>3.05</v>
      </c>
      <c r="D12" s="21">
        <v>44.97</v>
      </c>
      <c r="E12" s="21">
        <v>41.37</v>
      </c>
      <c r="F12" s="22">
        <v>141000</v>
      </c>
      <c r="G12" s="20"/>
      <c r="H12" s="20"/>
      <c r="I12" s="20"/>
      <c r="J12" s="20"/>
      <c r="K12" s="20"/>
      <c r="L12" s="20"/>
      <c r="M12" s="20"/>
      <c r="N12" s="20"/>
      <c r="O12" s="20"/>
      <c r="P12" s="20"/>
      <c r="Q12" s="20"/>
      <c r="R12" s="20"/>
      <c r="S12" s="20"/>
      <c r="T12" s="20"/>
      <c r="U12" s="20"/>
      <c r="V12" s="20"/>
      <c r="W12" s="20"/>
      <c r="X12" s="20"/>
      <c r="Y12" s="20"/>
      <c r="Z12" s="20"/>
      <c r="AA12" s="20"/>
      <c r="AB12" s="20"/>
      <c r="AC12" s="20">
        <f t="shared" si="0"/>
        <v>0</v>
      </c>
    </row>
    <row r="13" spans="1:46" ht="16.5" thickTop="1" thickBot="1" x14ac:dyDescent="0.3">
      <c r="A13" s="20" t="s">
        <v>54</v>
      </c>
      <c r="B13" s="20" t="s">
        <v>78</v>
      </c>
      <c r="C13" s="21">
        <v>3.17</v>
      </c>
      <c r="D13" s="21">
        <v>35.880000000000003</v>
      </c>
      <c r="E13" s="21">
        <v>33.01</v>
      </c>
      <c r="F13" s="22">
        <v>146000</v>
      </c>
      <c r="G13" s="20"/>
      <c r="H13" s="20"/>
      <c r="I13" s="20"/>
      <c r="J13" s="20"/>
      <c r="K13" s="20"/>
      <c r="L13" s="20"/>
      <c r="M13" s="20"/>
      <c r="N13" s="20"/>
      <c r="O13" s="20"/>
      <c r="P13" s="20"/>
      <c r="Q13" s="20"/>
      <c r="R13" s="20"/>
      <c r="S13" s="20"/>
      <c r="T13" s="20"/>
      <c r="U13" s="20"/>
      <c r="V13" s="20"/>
      <c r="W13" s="20"/>
      <c r="X13" s="20"/>
      <c r="Y13" s="20"/>
      <c r="Z13" s="20"/>
      <c r="AA13" s="20"/>
      <c r="AB13" s="20"/>
      <c r="AC13" s="20">
        <f t="shared" si="0"/>
        <v>0</v>
      </c>
    </row>
    <row r="14" spans="1:46" ht="16.5" thickTop="1" thickBot="1" x14ac:dyDescent="0.3">
      <c r="A14" s="20" t="s">
        <v>53</v>
      </c>
      <c r="B14" s="20" t="s">
        <v>79</v>
      </c>
      <c r="C14" s="21">
        <v>1.6</v>
      </c>
      <c r="D14" s="21">
        <v>24.2</v>
      </c>
      <c r="E14" s="21">
        <v>22.27</v>
      </c>
      <c r="F14" s="22">
        <v>74000</v>
      </c>
      <c r="G14" s="20"/>
      <c r="H14" s="20"/>
      <c r="I14" s="20"/>
      <c r="J14" s="20"/>
      <c r="K14" s="20"/>
      <c r="L14" s="20"/>
      <c r="M14" s="20"/>
      <c r="N14" s="20"/>
      <c r="O14" s="20"/>
      <c r="P14" s="20"/>
      <c r="Q14" s="20"/>
      <c r="R14" s="20"/>
      <c r="S14" s="20"/>
      <c r="T14" s="20"/>
      <c r="U14" s="20"/>
      <c r="V14" s="20"/>
      <c r="W14" s="20"/>
      <c r="X14" s="20"/>
      <c r="Y14" s="20"/>
      <c r="Z14" s="20"/>
      <c r="AA14" s="20"/>
      <c r="AB14" s="20"/>
      <c r="AC14" s="20">
        <f t="shared" si="0"/>
        <v>0</v>
      </c>
    </row>
    <row r="15" spans="1:46" ht="16.5" thickTop="1" thickBot="1" x14ac:dyDescent="0.3">
      <c r="A15" s="20" t="s">
        <v>55</v>
      </c>
      <c r="B15" s="20" t="s">
        <v>80</v>
      </c>
      <c r="C15" s="21">
        <v>1.29</v>
      </c>
      <c r="D15" s="21">
        <v>21.8</v>
      </c>
      <c r="E15" s="21">
        <v>20.05</v>
      </c>
      <c r="F15" s="22">
        <v>60000</v>
      </c>
      <c r="G15" s="20"/>
      <c r="H15" s="20"/>
      <c r="I15" s="20"/>
      <c r="J15" s="20"/>
      <c r="K15" s="20"/>
      <c r="L15" s="20"/>
      <c r="M15" s="20"/>
      <c r="N15" s="20"/>
      <c r="O15" s="20"/>
      <c r="P15" s="20"/>
      <c r="Q15" s="20"/>
      <c r="R15" s="20"/>
      <c r="S15" s="20"/>
      <c r="T15" s="20"/>
      <c r="U15" s="20"/>
      <c r="V15" s="20"/>
      <c r="W15" s="20"/>
      <c r="X15" s="20"/>
      <c r="Y15" s="20"/>
      <c r="Z15" s="20"/>
      <c r="AA15" s="20"/>
      <c r="AB15" s="20"/>
      <c r="AC15" s="20">
        <f t="shared" si="0"/>
        <v>0</v>
      </c>
    </row>
    <row r="16" spans="1:46" ht="16.5" thickTop="1" thickBot="1" x14ac:dyDescent="0.3">
      <c r="A16" s="20" t="s">
        <v>56</v>
      </c>
      <c r="B16" s="20" t="s">
        <v>81</v>
      </c>
      <c r="C16" s="21">
        <v>1.35</v>
      </c>
      <c r="D16" s="21">
        <v>19.739999999999998</v>
      </c>
      <c r="E16" s="21">
        <v>18.16</v>
      </c>
      <c r="F16" s="22">
        <v>62000</v>
      </c>
      <c r="G16" s="20"/>
      <c r="H16" s="20"/>
      <c r="I16" s="20"/>
      <c r="J16" s="20"/>
      <c r="K16" s="20"/>
      <c r="L16" s="20"/>
      <c r="M16" s="20"/>
      <c r="N16" s="20"/>
      <c r="O16" s="20"/>
      <c r="P16" s="20"/>
      <c r="Q16" s="20"/>
      <c r="R16" s="20"/>
      <c r="S16" s="20"/>
      <c r="T16" s="20"/>
      <c r="U16" s="20"/>
      <c r="V16" s="20"/>
      <c r="W16" s="20"/>
      <c r="X16" s="20"/>
      <c r="Y16" s="20"/>
      <c r="Z16" s="20"/>
      <c r="AA16" s="20"/>
      <c r="AB16" s="20"/>
      <c r="AC16" s="20">
        <f t="shared" si="0"/>
        <v>0</v>
      </c>
    </row>
    <row r="17" spans="1:29" ht="16.5" thickTop="1" thickBot="1" x14ac:dyDescent="0.3">
      <c r="A17" s="20" t="s">
        <v>57</v>
      </c>
      <c r="B17" s="20" t="s">
        <v>82</v>
      </c>
      <c r="C17" s="21">
        <v>1.3</v>
      </c>
      <c r="D17" s="21">
        <v>19.579999999999998</v>
      </c>
      <c r="E17" s="21">
        <v>18.010000000000002</v>
      </c>
      <c r="F17" s="22">
        <v>60000</v>
      </c>
      <c r="G17" s="20"/>
      <c r="H17" s="20"/>
      <c r="I17" s="20"/>
      <c r="J17" s="20"/>
      <c r="K17" s="20"/>
      <c r="L17" s="20"/>
      <c r="M17" s="20"/>
      <c r="N17" s="20"/>
      <c r="O17" s="20"/>
      <c r="P17" s="20"/>
      <c r="Q17" s="20"/>
      <c r="R17" s="20"/>
      <c r="S17" s="20"/>
      <c r="T17" s="20"/>
      <c r="U17" s="20"/>
      <c r="V17" s="20"/>
      <c r="W17" s="20"/>
      <c r="X17" s="20"/>
      <c r="Y17" s="20"/>
      <c r="Z17" s="20"/>
      <c r="AA17" s="20"/>
      <c r="AB17" s="20"/>
      <c r="AC17" s="20">
        <f t="shared" si="0"/>
        <v>0</v>
      </c>
    </row>
    <row r="18" spans="1:29" ht="16.5" thickTop="1" thickBot="1" x14ac:dyDescent="0.3">
      <c r="A18" s="20" t="s">
        <v>58</v>
      </c>
      <c r="B18" s="20" t="s">
        <v>83</v>
      </c>
      <c r="C18" s="21">
        <v>1.82</v>
      </c>
      <c r="D18" s="21">
        <v>19.420000000000002</v>
      </c>
      <c r="E18" s="21">
        <v>17.87</v>
      </c>
      <c r="F18" s="22">
        <v>84000</v>
      </c>
      <c r="G18" s="20"/>
      <c r="H18" s="20"/>
      <c r="I18" s="20"/>
      <c r="J18" s="20"/>
      <c r="K18" s="20"/>
      <c r="L18" s="20"/>
      <c r="M18" s="20"/>
      <c r="N18" s="20"/>
      <c r="O18" s="20"/>
      <c r="P18" s="20"/>
      <c r="Q18" s="20"/>
      <c r="R18" s="20"/>
      <c r="S18" s="20"/>
      <c r="T18" s="20"/>
      <c r="U18" s="20"/>
      <c r="V18" s="20"/>
      <c r="W18" s="20"/>
      <c r="X18" s="20"/>
      <c r="Y18" s="20"/>
      <c r="Z18" s="20"/>
      <c r="AA18" s="20"/>
      <c r="AB18" s="20"/>
      <c r="AC18" s="20">
        <f t="shared" si="0"/>
        <v>0</v>
      </c>
    </row>
    <row r="19" spans="1:29" ht="16.5" thickTop="1" thickBot="1" x14ac:dyDescent="0.3">
      <c r="A19" s="20" t="s">
        <v>59</v>
      </c>
      <c r="B19" s="20" t="s">
        <v>84</v>
      </c>
      <c r="C19" s="21">
        <v>1.38</v>
      </c>
      <c r="D19" s="21">
        <v>19.21</v>
      </c>
      <c r="E19" s="21">
        <v>17.68</v>
      </c>
      <c r="F19" s="22">
        <v>64000</v>
      </c>
      <c r="G19" s="20"/>
      <c r="H19" s="20"/>
      <c r="I19" s="20"/>
      <c r="J19" s="20"/>
      <c r="K19" s="20"/>
      <c r="L19" s="20"/>
      <c r="M19" s="20"/>
      <c r="N19" s="20"/>
      <c r="O19" s="20"/>
      <c r="P19" s="20"/>
      <c r="Q19" s="20"/>
      <c r="R19" s="20"/>
      <c r="S19" s="20"/>
      <c r="T19" s="20"/>
      <c r="U19" s="20"/>
      <c r="V19" s="20"/>
      <c r="W19" s="20"/>
      <c r="X19" s="20"/>
      <c r="Y19" s="20"/>
      <c r="Z19" s="20"/>
      <c r="AA19" s="20"/>
      <c r="AB19" s="20"/>
      <c r="AC19" s="20">
        <f t="shared" si="0"/>
        <v>0</v>
      </c>
    </row>
    <row r="20" spans="1:29" ht="16.5" thickTop="1" thickBot="1" x14ac:dyDescent="0.3">
      <c r="A20" s="20" t="s">
        <v>60</v>
      </c>
      <c r="B20" s="20" t="s">
        <v>85</v>
      </c>
      <c r="C20" s="21">
        <v>1.25</v>
      </c>
      <c r="D20" s="21">
        <v>18.940000000000001</v>
      </c>
      <c r="E20" s="21">
        <v>17.420000000000002</v>
      </c>
      <c r="F20" s="22">
        <v>58000</v>
      </c>
      <c r="G20" s="20"/>
      <c r="H20" s="20"/>
      <c r="I20" s="20"/>
      <c r="J20" s="20"/>
      <c r="K20" s="20"/>
      <c r="L20" s="20"/>
      <c r="M20" s="20"/>
      <c r="N20" s="20"/>
      <c r="O20" s="20"/>
      <c r="P20" s="20"/>
      <c r="Q20" s="20"/>
      <c r="R20" s="20"/>
      <c r="S20" s="20"/>
      <c r="T20" s="20"/>
      <c r="U20" s="20"/>
      <c r="V20" s="20"/>
      <c r="W20" s="20"/>
      <c r="X20" s="20"/>
      <c r="Y20" s="20"/>
      <c r="Z20" s="20"/>
      <c r="AA20" s="20"/>
      <c r="AB20" s="20"/>
      <c r="AC20" s="20">
        <f t="shared" si="0"/>
        <v>0</v>
      </c>
    </row>
    <row r="21" spans="1:29" ht="16.5" thickTop="1" thickBot="1" x14ac:dyDescent="0.3">
      <c r="A21" s="20" t="s">
        <v>61</v>
      </c>
      <c r="B21" s="20" t="s">
        <v>86</v>
      </c>
      <c r="C21" s="21">
        <v>1.21</v>
      </c>
      <c r="D21" s="21">
        <v>16.579999999999998</v>
      </c>
      <c r="E21" s="21">
        <v>15.26</v>
      </c>
      <c r="F21" s="22">
        <v>56000</v>
      </c>
      <c r="G21" s="20"/>
      <c r="H21" s="20"/>
      <c r="I21" s="20"/>
      <c r="J21" s="20"/>
      <c r="K21" s="20"/>
      <c r="L21" s="20"/>
      <c r="M21" s="20"/>
      <c r="N21" s="20"/>
      <c r="O21" s="20"/>
      <c r="P21" s="20"/>
      <c r="Q21" s="20"/>
      <c r="R21" s="20"/>
      <c r="S21" s="20"/>
      <c r="T21" s="20"/>
      <c r="U21" s="20"/>
      <c r="V21" s="20"/>
      <c r="W21" s="20"/>
      <c r="X21" s="20"/>
      <c r="Y21" s="20"/>
      <c r="Z21" s="20"/>
      <c r="AA21" s="20"/>
      <c r="AB21" s="20"/>
      <c r="AC21" s="20">
        <f t="shared" si="0"/>
        <v>0</v>
      </c>
    </row>
    <row r="22" spans="1:29" ht="16.5" thickTop="1" thickBot="1" x14ac:dyDescent="0.3">
      <c r="A22" s="20" t="s">
        <v>62</v>
      </c>
      <c r="B22" s="20" t="s">
        <v>87</v>
      </c>
      <c r="C22" s="21">
        <v>1.03</v>
      </c>
      <c r="D22" s="21">
        <v>15.59</v>
      </c>
      <c r="E22" s="21">
        <v>14.35</v>
      </c>
      <c r="F22" s="22">
        <v>48000</v>
      </c>
      <c r="G22" s="20"/>
      <c r="H22" s="20"/>
      <c r="I22" s="20"/>
      <c r="J22" s="20"/>
      <c r="K22" s="20"/>
      <c r="L22" s="20"/>
      <c r="M22" s="20"/>
      <c r="N22" s="20"/>
      <c r="O22" s="20"/>
      <c r="P22" s="20"/>
      <c r="Q22" s="20"/>
      <c r="R22" s="20"/>
      <c r="S22" s="20"/>
      <c r="T22" s="20"/>
      <c r="U22" s="20"/>
      <c r="V22" s="20"/>
      <c r="W22" s="20"/>
      <c r="X22" s="20"/>
      <c r="Y22" s="20"/>
      <c r="Z22" s="20"/>
      <c r="AA22" s="20"/>
      <c r="AB22" s="20"/>
      <c r="AC22" s="20">
        <f t="shared" si="0"/>
        <v>0</v>
      </c>
    </row>
    <row r="23" spans="1:29" ht="16.5" thickTop="1" thickBot="1" x14ac:dyDescent="0.3">
      <c r="A23" s="20" t="s">
        <v>63</v>
      </c>
      <c r="B23" s="20" t="s">
        <v>88</v>
      </c>
      <c r="C23" s="21">
        <v>0.96</v>
      </c>
      <c r="D23" s="21">
        <v>14.53</v>
      </c>
      <c r="E23" s="21">
        <v>13.37</v>
      </c>
      <c r="F23" s="22">
        <v>44000</v>
      </c>
      <c r="G23" s="20"/>
      <c r="H23" s="20"/>
      <c r="I23" s="20"/>
      <c r="J23" s="20"/>
      <c r="K23" s="20"/>
      <c r="L23" s="20"/>
      <c r="M23" s="20"/>
      <c r="N23" s="20"/>
      <c r="O23" s="20"/>
      <c r="P23" s="20"/>
      <c r="Q23" s="20"/>
      <c r="R23" s="20"/>
      <c r="S23" s="20"/>
      <c r="T23" s="20"/>
      <c r="U23" s="20"/>
      <c r="V23" s="20"/>
      <c r="W23" s="20"/>
      <c r="X23" s="20"/>
      <c r="Y23" s="20"/>
      <c r="Z23" s="20"/>
      <c r="AA23" s="20"/>
      <c r="AB23" s="20"/>
      <c r="AC23" s="20">
        <f t="shared" si="0"/>
        <v>0</v>
      </c>
    </row>
    <row r="24" spans="1:29" ht="16.5" thickTop="1" thickBot="1" x14ac:dyDescent="0.3">
      <c r="A24" s="20" t="s">
        <v>64</v>
      </c>
      <c r="B24" s="20" t="s">
        <v>89</v>
      </c>
      <c r="C24" s="21">
        <v>1.05</v>
      </c>
      <c r="D24" s="21">
        <v>13.1</v>
      </c>
      <c r="E24" s="21">
        <v>12.05</v>
      </c>
      <c r="F24" s="22">
        <v>48000</v>
      </c>
      <c r="G24" s="20"/>
      <c r="H24" s="20"/>
      <c r="I24" s="20"/>
      <c r="J24" s="20"/>
      <c r="K24" s="20"/>
      <c r="L24" s="20"/>
      <c r="M24" s="20"/>
      <c r="N24" s="20"/>
      <c r="O24" s="20"/>
      <c r="P24" s="20"/>
      <c r="Q24" s="20"/>
      <c r="R24" s="20"/>
      <c r="S24" s="20"/>
      <c r="T24" s="20"/>
      <c r="U24" s="20"/>
      <c r="V24" s="20"/>
      <c r="W24" s="20"/>
      <c r="X24" s="20"/>
      <c r="Y24" s="20"/>
      <c r="Z24" s="20"/>
      <c r="AA24" s="20"/>
      <c r="AB24" s="20"/>
      <c r="AC24" s="20">
        <f t="shared" si="0"/>
        <v>0</v>
      </c>
    </row>
    <row r="25" spans="1:29" ht="16.5" thickTop="1" thickBot="1" x14ac:dyDescent="0.3">
      <c r="A25" s="20" t="s">
        <v>65</v>
      </c>
      <c r="B25" s="20" t="s">
        <v>90</v>
      </c>
      <c r="C25" s="21">
        <v>1</v>
      </c>
      <c r="D25" s="21">
        <v>11.27</v>
      </c>
      <c r="E25" s="21">
        <v>10.37</v>
      </c>
      <c r="F25" s="22">
        <v>46000</v>
      </c>
      <c r="G25" s="20"/>
      <c r="H25" s="20"/>
      <c r="I25" s="20"/>
      <c r="J25" s="20"/>
      <c r="K25" s="20"/>
      <c r="L25" s="20"/>
      <c r="M25" s="20"/>
      <c r="N25" s="20"/>
      <c r="O25" s="20"/>
      <c r="P25" s="20"/>
      <c r="Q25" s="20"/>
      <c r="R25" s="20"/>
      <c r="S25" s="20"/>
      <c r="T25" s="20"/>
      <c r="U25" s="20"/>
      <c r="V25" s="20"/>
      <c r="W25" s="20"/>
      <c r="X25" s="20"/>
      <c r="Y25" s="20"/>
      <c r="Z25" s="20"/>
      <c r="AA25" s="20"/>
      <c r="AB25" s="20"/>
      <c r="AC25" s="20">
        <f t="shared" si="0"/>
        <v>0</v>
      </c>
    </row>
    <row r="26" spans="1:29" ht="16.5" thickTop="1" thickBot="1" x14ac:dyDescent="0.3">
      <c r="A26" s="20" t="s">
        <v>66</v>
      </c>
      <c r="B26" s="20" t="s">
        <v>91</v>
      </c>
      <c r="C26" s="21">
        <v>0.95</v>
      </c>
      <c r="D26" s="21">
        <v>10.72</v>
      </c>
      <c r="E26" s="21">
        <v>9.86</v>
      </c>
      <c r="F26" s="22">
        <v>44000</v>
      </c>
      <c r="G26" s="20"/>
      <c r="H26" s="20"/>
      <c r="I26" s="20"/>
      <c r="J26" s="20"/>
      <c r="K26" s="20"/>
      <c r="L26" s="20"/>
      <c r="M26" s="20"/>
      <c r="N26" s="20"/>
      <c r="O26" s="20"/>
      <c r="P26" s="20"/>
      <c r="Q26" s="20"/>
      <c r="R26" s="20"/>
      <c r="S26" s="20"/>
      <c r="T26" s="20"/>
      <c r="U26" s="20"/>
      <c r="V26" s="20"/>
      <c r="W26" s="20"/>
      <c r="X26" s="20"/>
      <c r="Y26" s="20"/>
      <c r="Z26" s="20"/>
      <c r="AA26" s="20"/>
      <c r="AB26" s="20"/>
      <c r="AC26" s="20">
        <f t="shared" si="0"/>
        <v>0</v>
      </c>
    </row>
    <row r="27" spans="1:29" ht="16.5" thickTop="1" thickBot="1" x14ac:dyDescent="0.3">
      <c r="A27" s="23" t="s">
        <v>67</v>
      </c>
      <c r="B27" s="23" t="s">
        <v>92</v>
      </c>
      <c r="C27" s="23">
        <v>0.71</v>
      </c>
      <c r="D27" s="23">
        <v>10.25</v>
      </c>
      <c r="E27" s="23">
        <v>9.43</v>
      </c>
      <c r="F27" s="24">
        <v>33000</v>
      </c>
      <c r="G27" s="3"/>
      <c r="H27" s="3"/>
      <c r="I27" s="3"/>
      <c r="J27" s="3"/>
      <c r="K27" s="3"/>
      <c r="L27" s="3"/>
      <c r="M27" s="3"/>
      <c r="N27" s="3"/>
      <c r="O27" s="3"/>
      <c r="P27" s="3"/>
      <c r="Q27" s="3"/>
      <c r="R27" s="3"/>
      <c r="S27" s="3"/>
      <c r="T27" s="3"/>
      <c r="U27" s="3"/>
      <c r="V27" s="3"/>
      <c r="W27" s="3"/>
      <c r="X27" s="3"/>
      <c r="Y27" s="3"/>
      <c r="Z27" s="3"/>
      <c r="AA27" s="3"/>
      <c r="AB27" s="3"/>
      <c r="AC27" s="20">
        <f t="shared" si="0"/>
        <v>0</v>
      </c>
    </row>
    <row r="28" spans="1:29" ht="16.5" thickTop="1" thickBot="1" x14ac:dyDescent="0.3">
      <c r="A28" s="23" t="s">
        <v>68</v>
      </c>
      <c r="B28" s="23" t="s">
        <v>93</v>
      </c>
      <c r="C28" s="23">
        <v>0.93</v>
      </c>
      <c r="D28" s="23">
        <v>10.19</v>
      </c>
      <c r="E28" s="23">
        <v>9.3800000000000008</v>
      </c>
      <c r="F28" s="24">
        <v>43000</v>
      </c>
      <c r="G28" s="3"/>
      <c r="H28" s="3"/>
      <c r="I28" s="3"/>
      <c r="J28" s="3"/>
      <c r="K28" s="3"/>
      <c r="L28" s="3"/>
      <c r="M28" s="3"/>
      <c r="N28" s="3"/>
      <c r="O28" s="3"/>
      <c r="P28" s="3"/>
      <c r="Q28" s="3"/>
      <c r="R28" s="3"/>
      <c r="S28" s="3"/>
      <c r="T28" s="3"/>
      <c r="U28" s="3"/>
      <c r="V28" s="3"/>
      <c r="W28" s="3"/>
      <c r="X28" s="3"/>
      <c r="Y28" s="3"/>
      <c r="Z28" s="3"/>
      <c r="AA28" s="3"/>
      <c r="AB28" s="3"/>
      <c r="AC28" s="20">
        <f t="shared" si="0"/>
        <v>0</v>
      </c>
    </row>
    <row r="29" spans="1:29" ht="16.5" thickTop="1" thickBot="1" x14ac:dyDescent="0.3">
      <c r="A29" s="23" t="s">
        <v>66</v>
      </c>
      <c r="B29" s="23" t="s">
        <v>94</v>
      </c>
      <c r="C29" s="23">
        <v>0.66</v>
      </c>
      <c r="D29" s="23">
        <v>7.28</v>
      </c>
      <c r="E29" s="23">
        <v>6.69</v>
      </c>
      <c r="F29" s="24">
        <v>30000</v>
      </c>
      <c r="G29" s="3"/>
      <c r="H29" s="3"/>
      <c r="I29" s="3"/>
      <c r="J29" s="3"/>
      <c r="K29" s="3"/>
      <c r="L29" s="3"/>
      <c r="M29" s="3"/>
      <c r="N29" s="3"/>
      <c r="O29" s="3"/>
      <c r="P29" s="3"/>
      <c r="Q29" s="3"/>
      <c r="R29" s="3"/>
      <c r="S29" s="3"/>
      <c r="T29" s="3"/>
      <c r="U29" s="3"/>
      <c r="V29" s="3"/>
      <c r="W29" s="3"/>
      <c r="X29" s="3"/>
      <c r="Y29" s="3"/>
      <c r="Z29" s="3"/>
      <c r="AA29" s="3"/>
      <c r="AB29" s="3"/>
      <c r="AC29" s="20">
        <f t="shared" si="0"/>
        <v>0</v>
      </c>
    </row>
    <row r="30" spans="1:29" ht="16.5" thickTop="1" thickBot="1" x14ac:dyDescent="0.3">
      <c r="A30" s="23" t="s">
        <v>69</v>
      </c>
      <c r="B30" s="23" t="s">
        <v>95</v>
      </c>
      <c r="C30" s="23">
        <v>0.57999999999999996</v>
      </c>
      <c r="D30" s="23">
        <v>5.92</v>
      </c>
      <c r="E30" s="23">
        <v>5.45</v>
      </c>
      <c r="F30" s="24">
        <v>27000</v>
      </c>
      <c r="G30" s="3"/>
      <c r="H30" s="3"/>
      <c r="I30" s="3"/>
      <c r="J30" s="3"/>
      <c r="K30" s="3"/>
      <c r="L30" s="3"/>
      <c r="M30" s="3"/>
      <c r="N30" s="3"/>
      <c r="O30" s="3"/>
      <c r="P30" s="3"/>
      <c r="Q30" s="3"/>
      <c r="R30" s="3"/>
      <c r="S30" s="3"/>
      <c r="T30" s="3"/>
      <c r="U30" s="3"/>
      <c r="V30" s="3"/>
      <c r="W30" s="3"/>
      <c r="X30" s="3"/>
      <c r="Y30" s="3"/>
      <c r="Z30" s="3"/>
      <c r="AA30" s="3"/>
      <c r="AB30" s="3"/>
      <c r="AC30" s="20">
        <f t="shared" si="0"/>
        <v>0</v>
      </c>
    </row>
    <row r="31" spans="1:29" ht="15.75" thickTop="1" x14ac:dyDescent="0.25"/>
  </sheetData>
  <mergeCells count="4">
    <mergeCell ref="AC2:AC4"/>
    <mergeCell ref="A1:L1"/>
    <mergeCell ref="A2:F2"/>
    <mergeCell ref="A3:F3"/>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D- Portsmouth</dc:title>
  <dc:creator>Swenson, Thomas</dc:creator>
  <cp:keywords>MS4, parcel, IC, hot spots</cp:keywords>
  <cp:lastModifiedBy>Bejtlich, Andrea</cp:lastModifiedBy>
  <dcterms:created xsi:type="dcterms:W3CDTF">2022-03-31T12:35:49Z</dcterms:created>
  <dcterms:modified xsi:type="dcterms:W3CDTF">2022-09-19T16:47:31Z</dcterms:modified>
</cp:coreProperties>
</file>