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7B82BFED-FFB4-495F-867A-F0CA081388AB}"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7" i="1" l="1"/>
  <c r="AC8" i="1"/>
  <c r="AC9" i="1"/>
  <c r="AC10" i="1"/>
  <c r="AC11" i="1"/>
  <c r="AC12" i="1"/>
  <c r="AC13" i="1"/>
  <c r="AC14" i="1"/>
  <c r="AC15" i="1"/>
  <c r="AC16" i="1"/>
  <c r="AC18" i="1"/>
  <c r="AC19" i="1"/>
  <c r="AC7" i="1"/>
  <c r="AC5"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<sst xmlns="http://schemas.openxmlformats.org/spreadsheetml/2006/main" count="89" uniqueCount="76">
  <si>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</si>
  <si>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</si>
  <si>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</si>
  <si>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</si>
  <si>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</si>
  <si>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</si>
  <si>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</si>
  <si>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</si>
  <si>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</si>
  <si>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</si>
  <si>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</si>
  <si>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</si>
  <si>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</si>
  <si>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</si>
  <si>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</si>
  <si>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</si>
  <si>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</si>
  <si>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</si>
  <si>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</si>
  <si>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</si>
  <si>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</si>
  <si>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</si>
  <si>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</si>
  <si>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</si>
  <si>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</si>
  <si>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</si>
  <si>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</si>
  <si>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</si>
  <si>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</si>
  <si>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</si>
  <si>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</si>
  <si>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</si>
  <si>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</si>
  <si>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</si>
  <si>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</si>
  <si>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</si>
  <si>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</si>
  <si>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</si>
  <si>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</si>
  <si>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</si>
  <si>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</si>
  <si>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</si>
  <si>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</si>
  <si>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</si>
  <si>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</si>
  <si>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</si>
  <si>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 xml:space="preserve">12+16 Main St </t>
  </si>
  <si>
    <t>08115-000R21000033000000</t>
  </si>
  <si>
    <t xml:space="preserve">2 Library Ln </t>
  </si>
  <si>
    <t>08115-000R33000021000002</t>
  </si>
  <si>
    <t xml:space="preserve">163 Main St </t>
  </si>
  <si>
    <t>08115-000U10000039000000</t>
  </si>
  <si>
    <t xml:space="preserve">7 Exeter Rd </t>
  </si>
  <si>
    <t>08115-000R34000066000000</t>
  </si>
  <si>
    <t xml:space="preserve">148 Main St </t>
  </si>
  <si>
    <t>08115-000U11000013000000</t>
  </si>
  <si>
    <t xml:space="preserve">Off Mill Rd </t>
  </si>
  <si>
    <t>08115-000R12000014000000</t>
  </si>
  <si>
    <t xml:space="preserve">24 Main St </t>
  </si>
  <si>
    <t>08115-0000U5000062000000</t>
  </si>
  <si>
    <t xml:space="preserve">3 Shendoar Dr </t>
  </si>
  <si>
    <t>08115-000R17000032000000</t>
  </si>
  <si>
    <t xml:space="preserve">169 Main St </t>
  </si>
  <si>
    <t>08115-000U10000031000000</t>
  </si>
  <si>
    <t xml:space="preserve">10 Beach Dr </t>
  </si>
  <si>
    <t>08115-000U12000026000000</t>
  </si>
  <si>
    <t xml:space="preserve">3 Hunt Rd </t>
  </si>
  <si>
    <t>08115-0000R8000034000000</t>
  </si>
  <si>
    <t xml:space="preserve">Main St </t>
  </si>
  <si>
    <t>08115-0000U9000071000000</t>
  </si>
  <si>
    <t>08115-000U10000043000000</t>
  </si>
  <si>
    <t xml:space="preserve">15 A South Rd </t>
  </si>
  <si>
    <t>08115-000R37000010000000</t>
  </si>
  <si>
    <t xml:space="preserve">165 Main St </t>
  </si>
  <si>
    <t>08115-000U10000038000000</t>
  </si>
  <si>
    <t>NSIR Attachment D -Kingston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</si>
</sst>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123825</xdr:colOff>
      <xdr:row>9</xdr:row>
      <xdr:rowOff>0</xdr:rowOff>
    </xdr:from>
    <xdr:to>
      <xdr:col>4</xdr:col>
      <xdr:colOff>514350</xdr:colOff>
      <xdr:row>26</xdr:row>
      <xdr:rowOff>99695</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23825" y="2914650"/>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E61" sqref="E61"/>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0"/>
  <sheetViews>
    <sheetView topLeftCell="T1" zoomScaleNormal="100" workbookViewId="0">
      <selection activeCell="AC16" sqref="AC16:AC17"/>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75</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46</v>
      </c>
      <c r="B5" s="20" t="s">
        <v>47</v>
      </c>
      <c r="C5" s="21">
        <v>1.76</v>
      </c>
      <c r="D5" s="21">
        <v>26.77</v>
      </c>
      <c r="E5" s="21">
        <v>24.63</v>
      </c>
      <c r="F5" s="22">
        <v>81000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49</v>
      </c>
      <c r="C6" s="21">
        <v>0.77</v>
      </c>
      <c r="D6" s="21">
        <v>12.38</v>
      </c>
      <c r="E6" s="21">
        <v>11.39</v>
      </c>
      <c r="F6" s="22">
        <v>35000</v>
      </c>
      <c r="G6" s="20"/>
      <c r="H6" s="20"/>
      <c r="I6" s="20"/>
      <c r="J6" s="20"/>
      <c r="K6" s="20"/>
      <c r="L6" s="20"/>
      <c r="M6" s="20"/>
      <c r="N6" s="20"/>
      <c r="O6" s="20"/>
      <c r="P6" s="20"/>
      <c r="Q6" s="20"/>
      <c r="R6" s="20"/>
      <c r="S6" s="20"/>
      <c r="T6" s="20"/>
      <c r="U6" s="20"/>
      <c r="V6" s="20"/>
      <c r="W6" s="20"/>
      <c r="X6" s="20"/>
      <c r="Y6" s="20"/>
      <c r="Z6" s="20"/>
      <c r="AA6" s="20"/>
      <c r="AB6" s="20"/>
      <c r="AC6" s="20">
        <f t="shared" ref="AC6:AC19" si="0">SUM(G6:AB6)</f>
        <v>0</v>
      </c>
    </row>
    <row r="7" spans="1:46" ht="16.5" thickTop="1" thickBot="1" x14ac:dyDescent="0.3">
      <c r="A7" s="20" t="s">
        <v>50</v>
      </c>
      <c r="B7" s="20" t="s">
        <v>51</v>
      </c>
      <c r="C7" s="21">
        <v>0.72</v>
      </c>
      <c r="D7" s="21">
        <v>10.88</v>
      </c>
      <c r="E7" s="21">
        <v>10.01</v>
      </c>
      <c r="F7" s="22">
        <v>33000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52</v>
      </c>
      <c r="B8" s="20" t="s">
        <v>53</v>
      </c>
      <c r="C8" s="21">
        <v>0.51</v>
      </c>
      <c r="D8" s="21">
        <v>8.44</v>
      </c>
      <c r="E8" s="21">
        <v>7.77</v>
      </c>
      <c r="F8" s="22">
        <v>23000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54</v>
      </c>
      <c r="B9" s="20" t="s">
        <v>55</v>
      </c>
      <c r="C9" s="21">
        <v>0.36</v>
      </c>
      <c r="D9" s="21">
        <v>5.55</v>
      </c>
      <c r="E9" s="21">
        <v>5.1100000000000003</v>
      </c>
      <c r="F9" s="22">
        <v>17000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56</v>
      </c>
      <c r="B10" s="20" t="s">
        <v>57</v>
      </c>
      <c r="C10" s="21">
        <v>0.22</v>
      </c>
      <c r="D10" s="21">
        <v>4.9000000000000004</v>
      </c>
      <c r="E10" s="21">
        <v>4.51</v>
      </c>
      <c r="F10" s="22">
        <v>10000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58</v>
      </c>
      <c r="B11" s="20" t="s">
        <v>59</v>
      </c>
      <c r="C11" s="21">
        <v>0.24</v>
      </c>
      <c r="D11" s="21">
        <v>3.75</v>
      </c>
      <c r="E11" s="21">
        <v>3.45</v>
      </c>
      <c r="F11" s="22">
        <v>11000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60</v>
      </c>
      <c r="B12" s="20" t="s">
        <v>61</v>
      </c>
      <c r="C12" s="21">
        <v>0.11</v>
      </c>
      <c r="D12" s="21">
        <v>2.59</v>
      </c>
      <c r="E12" s="21">
        <v>2.38</v>
      </c>
      <c r="F12" s="22">
        <v>5000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6.5" thickTop="1" thickBot="1" x14ac:dyDescent="0.3">
      <c r="A13" s="20" t="s">
        <v>62</v>
      </c>
      <c r="B13" s="20" t="s">
        <v>63</v>
      </c>
      <c r="C13" s="21">
        <v>0.13</v>
      </c>
      <c r="D13" s="21">
        <v>2.5099999999999998</v>
      </c>
      <c r="E13" s="21">
        <v>2.31</v>
      </c>
      <c r="F13" s="22">
        <v>6000</v>
      </c>
      <c r="G13" s="20"/>
      <c r="H13" s="20"/>
      <c r="I13" s="20"/>
      <c r="J13" s="20"/>
      <c r="K13" s="20"/>
      <c r="L13" s="20"/>
      <c r="M13" s="20"/>
      <c r="N13" s="20"/>
      <c r="O13" s="20"/>
      <c r="P13" s="20"/>
      <c r="Q13" s="20"/>
      <c r="R13" s="20"/>
      <c r="S13" s="20"/>
      <c r="T13" s="20"/>
      <c r="U13" s="20"/>
      <c r="V13" s="20"/>
      <c r="W13" s="20"/>
      <c r="X13" s="20"/>
      <c r="Y13" s="20"/>
      <c r="Z13" s="20"/>
      <c r="AA13" s="20"/>
      <c r="AB13" s="20"/>
      <c r="AC13" s="20">
        <f t="shared" si="0"/>
        <v>0</v>
      </c>
    </row>
    <row r="14" spans="1:46" ht="16.5" thickTop="1" thickBot="1" x14ac:dyDescent="0.3">
      <c r="A14" s="20" t="s">
        <v>64</v>
      </c>
      <c r="B14" s="20" t="s">
        <v>65</v>
      </c>
      <c r="C14" s="21">
        <v>0.12</v>
      </c>
      <c r="D14" s="21">
        <v>1.73</v>
      </c>
      <c r="E14" s="21">
        <v>1.59</v>
      </c>
      <c r="F14" s="22">
        <v>5000</v>
      </c>
      <c r="G14" s="20"/>
      <c r="H14" s="20"/>
      <c r="I14" s="20"/>
      <c r="J14" s="20"/>
      <c r="K14" s="20"/>
      <c r="L14" s="20"/>
      <c r="M14" s="20"/>
      <c r="N14" s="20"/>
      <c r="O14" s="20"/>
      <c r="P14" s="20"/>
      <c r="Q14" s="20"/>
      <c r="R14" s="20"/>
      <c r="S14" s="20"/>
      <c r="T14" s="20"/>
      <c r="U14" s="20"/>
      <c r="V14" s="20"/>
      <c r="W14" s="20"/>
      <c r="X14" s="20"/>
      <c r="Y14" s="20"/>
      <c r="Z14" s="20"/>
      <c r="AA14" s="20"/>
      <c r="AB14" s="20"/>
      <c r="AC14" s="20">
        <f t="shared" si="0"/>
        <v>0</v>
      </c>
    </row>
    <row r="15" spans="1:46" ht="16.5" thickTop="1" thickBot="1" x14ac:dyDescent="0.3">
      <c r="A15" s="20" t="s">
        <v>66</v>
      </c>
      <c r="B15" s="20" t="s">
        <v>67</v>
      </c>
      <c r="C15" s="21">
        <v>0.1</v>
      </c>
      <c r="D15" s="21">
        <v>1.68</v>
      </c>
      <c r="E15" s="21">
        <v>1.54</v>
      </c>
      <c r="F15" s="22">
        <v>4000</v>
      </c>
      <c r="G15" s="20"/>
      <c r="H15" s="20"/>
      <c r="I15" s="20"/>
      <c r="J15" s="20"/>
      <c r="K15" s="20"/>
      <c r="L15" s="20"/>
      <c r="M15" s="20"/>
      <c r="N15" s="20"/>
      <c r="O15" s="20"/>
      <c r="P15" s="20"/>
      <c r="Q15" s="20"/>
      <c r="R15" s="20"/>
      <c r="S15" s="20"/>
      <c r="T15" s="20"/>
      <c r="U15" s="20"/>
      <c r="V15" s="20"/>
      <c r="W15" s="20"/>
      <c r="X15" s="20"/>
      <c r="Y15" s="20"/>
      <c r="Z15" s="20"/>
      <c r="AA15" s="20"/>
      <c r="AB15" s="20"/>
      <c r="AC15" s="20">
        <f t="shared" si="0"/>
        <v>0</v>
      </c>
    </row>
    <row r="16" spans="1:46" ht="16.5" thickTop="1" thickBot="1" x14ac:dyDescent="0.3">
      <c r="A16" s="20" t="s">
        <v>68</v>
      </c>
      <c r="B16" s="20" t="s">
        <v>69</v>
      </c>
      <c r="C16" s="20">
        <v>7.0000000000000007E-2</v>
      </c>
      <c r="D16" s="20">
        <v>1.62</v>
      </c>
      <c r="E16" s="20">
        <v>1.49</v>
      </c>
      <c r="F16" s="22">
        <v>3000</v>
      </c>
      <c r="G16" s="3"/>
      <c r="H16" s="3"/>
      <c r="I16" s="3"/>
      <c r="J16" s="3"/>
      <c r="K16" s="3"/>
      <c r="L16" s="3"/>
      <c r="M16" s="3"/>
      <c r="N16" s="3"/>
      <c r="O16" s="3"/>
      <c r="P16" s="3"/>
      <c r="Q16" s="3"/>
      <c r="R16" s="3"/>
      <c r="S16" s="3"/>
      <c r="T16" s="3"/>
      <c r="U16" s="3"/>
      <c r="V16" s="3"/>
      <c r="W16" s="3"/>
      <c r="X16" s="3"/>
      <c r="Y16" s="3"/>
      <c r="Z16" s="3"/>
      <c r="AA16" s="3"/>
      <c r="AB16" s="3"/>
      <c r="AC16" s="20">
        <f t="shared" si="0"/>
        <v>0</v>
      </c>
    </row>
    <row r="17" spans="1:29" ht="16.5" thickTop="1" thickBot="1" x14ac:dyDescent="0.3">
      <c r="A17" s="20" t="s">
        <v>68</v>
      </c>
      <c r="B17" s="20" t="s">
        <v>70</v>
      </c>
      <c r="C17" s="20">
        <v>7.0000000000000007E-2</v>
      </c>
      <c r="D17" s="20">
        <v>1.41</v>
      </c>
      <c r="E17" s="20">
        <v>1.3</v>
      </c>
      <c r="F17" s="22">
        <v>3000</v>
      </c>
      <c r="G17" s="3"/>
      <c r="H17" s="3"/>
      <c r="I17" s="3"/>
      <c r="J17" s="3"/>
      <c r="K17" s="3"/>
      <c r="L17" s="3"/>
      <c r="M17" s="3"/>
      <c r="N17" s="3"/>
      <c r="O17" s="3"/>
      <c r="P17" s="3"/>
      <c r="Q17" s="3"/>
      <c r="R17" s="3"/>
      <c r="S17" s="3"/>
      <c r="T17" s="3"/>
      <c r="U17" s="3"/>
      <c r="V17" s="3"/>
      <c r="W17" s="3"/>
      <c r="X17" s="3"/>
      <c r="Y17" s="3"/>
      <c r="Z17" s="3"/>
      <c r="AA17" s="3"/>
      <c r="AB17" s="3"/>
      <c r="AC17" s="20">
        <f t="shared" si="0"/>
        <v>0</v>
      </c>
    </row>
    <row r="18" spans="1:29" ht="16.5" thickTop="1" thickBot="1" x14ac:dyDescent="0.3">
      <c r="A18" s="20" t="s">
        <v>71</v>
      </c>
      <c r="B18" s="20" t="s">
        <v>72</v>
      </c>
      <c r="C18" s="20">
        <v>0.11</v>
      </c>
      <c r="D18" s="21">
        <v>1.35</v>
      </c>
      <c r="E18" s="20">
        <v>1.25</v>
      </c>
      <c r="F18" s="22">
        <v>5000</v>
      </c>
      <c r="G18" s="3"/>
      <c r="H18" s="3"/>
      <c r="I18" s="3"/>
      <c r="J18" s="3"/>
      <c r="K18" s="3"/>
      <c r="L18" s="3"/>
      <c r="M18" s="3"/>
      <c r="N18" s="3"/>
      <c r="O18" s="3"/>
      <c r="P18" s="3"/>
      <c r="Q18" s="3"/>
      <c r="R18" s="3"/>
      <c r="S18" s="3"/>
      <c r="T18" s="3"/>
      <c r="U18" s="3"/>
      <c r="V18" s="3"/>
      <c r="W18" s="3"/>
      <c r="X18" s="3"/>
      <c r="Y18" s="3"/>
      <c r="Z18" s="3"/>
      <c r="AA18" s="3"/>
      <c r="AB18" s="3"/>
      <c r="AC18" s="20">
        <f t="shared" si="0"/>
        <v>0</v>
      </c>
    </row>
    <row r="19" spans="1:29" ht="16.5" thickTop="1" thickBot="1" x14ac:dyDescent="0.3">
      <c r="A19" s="20" t="s">
        <v>73</v>
      </c>
      <c r="B19" s="20" t="s">
        <v>74</v>
      </c>
      <c r="C19" s="20">
        <v>0.08</v>
      </c>
      <c r="D19" s="20">
        <v>1.1499999999999999</v>
      </c>
      <c r="E19" s="20">
        <v>1.06</v>
      </c>
      <c r="F19" s="22">
        <v>4000</v>
      </c>
      <c r="G19" s="3"/>
      <c r="H19" s="3"/>
      <c r="I19" s="3"/>
      <c r="J19" s="3"/>
      <c r="K19" s="3"/>
      <c r="L19" s="3"/>
      <c r="M19" s="3"/>
      <c r="N19" s="3"/>
      <c r="O19" s="3"/>
      <c r="P19" s="3"/>
      <c r="Q19" s="3"/>
      <c r="R19" s="3"/>
      <c r="S19" s="3"/>
      <c r="T19" s="3"/>
      <c r="U19" s="3"/>
      <c r="V19" s="3"/>
      <c r="W19" s="3"/>
      <c r="X19" s="3"/>
      <c r="Y19" s="3"/>
      <c r="Z19" s="3"/>
      <c r="AA19" s="3"/>
      <c r="AB19" s="3"/>
      <c r="AC19" s="20">
        <f t="shared" si="0"/>
        <v>0</v>
      </c>
    </row>
    <row r="20" spans="1:29"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Kingston</dc:title>
  <dc:creator>Swenson, Thomas</dc:creator>
  <cp:keywords>MS4, parcel, IC, hot spots</cp:keywords>
  <cp:lastModifiedBy>Bejtlich, Andrea</cp:lastModifiedBy>
  <dcterms:created xsi:type="dcterms:W3CDTF">2022-03-31T12:35:49Z</dcterms:created>
  <dcterms:modified xsi:type="dcterms:W3CDTF">2022-09-19T16:48:04Z</dcterms:modified>
</cp:coreProperties>
</file>