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72CB6BE6-AED4-4E5C-A97C-CD1AC05D0A27}"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2" i="1" l="1"/>
  <c r="AC13" i="1"/>
  <c r="AC7" i="1"/>
  <c r="AC8" i="1"/>
  <c r="AC9" i="1"/>
  <c r="AC10" i="1"/>
  <c r="AC11" i="1"/>
  <c r="AC5" i="1"/>
  <c r="A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<sst xmlns="http://schemas.openxmlformats.org/spreadsheetml/2006/main" count="77" uniqueCount="65">
  <si>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</si>
  <si>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</si>
  <si>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</si>
  <si>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</si>
  <si>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</si>
  <si>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</si>
  <si>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</si>
  <si>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</si>
  <si>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</si>
  <si>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</si>
  <si>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</si>
  <si>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</si>
  <si>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</si>
  <si>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</si>
  <si>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</si>
  <si>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</si>
  <si>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</si>
  <si>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</si>
  <si>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</si>
  <si>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</si>
  <si>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</si>
  <si>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</si>
  <si>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</si>
  <si>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</si>
  <si>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</si>
  <si>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</si>
  <si>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</si>
  <si>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</si>
  <si>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</si>
  <si>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</si>
  <si>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</si>
  <si>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</si>
  <si>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</si>
  <si>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</si>
  <si>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</si>
  <si>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</si>
  <si>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</si>
  <si>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</si>
  <si>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</si>
  <si>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</si>
  <si>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</si>
  <si>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</si>
  <si>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</si>
  <si>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</si>
  <si>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</si>
  <si>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</si>
  <si>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-Hampstead identification of potential retrofit opportunities or opportunities for the installation of structural BMPs during redevelopment</t>
  </si>
  <si>
    <t>28 School St</t>
  </si>
  <si>
    <t>21 Emerson Ave</t>
  </si>
  <si>
    <t>35 Stage R</t>
  </si>
  <si>
    <t>9 Mary E Clark Dr</t>
  </si>
  <si>
    <t>11 Main St</t>
  </si>
  <si>
    <t>Kent Farm Rd</t>
  </si>
  <si>
    <t>17 Littles Ln</t>
  </si>
  <si>
    <t>Tanglewood Dr</t>
  </si>
  <si>
    <t>1 Stage Rd</t>
  </si>
  <si>
    <t>08092-000008000104000000</t>
  </si>
  <si>
    <t>08092-000007000087000000</t>
  </si>
  <si>
    <t>08092-000007000010000000</t>
  </si>
  <si>
    <t>08092-000006000104000000</t>
  </si>
  <si>
    <t>08092-000007000047000000</t>
  </si>
  <si>
    <t>08092-000009000059000000</t>
  </si>
  <si>
    <t>08092-000007000102000000</t>
  </si>
  <si>
    <t>08092-000017000263000000</t>
  </si>
  <si>
    <t>08092-000007000062000000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</si>
</sst>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723900</xdr:colOff>
      <xdr:row>9</xdr:row>
      <xdr:rowOff>66675</xdr:rowOff>
    </xdr:from>
    <xdr:to>
      <xdr:col>5</xdr:col>
      <xdr:colOff>504825</xdr:colOff>
      <xdr:row>26</xdr:row>
      <xdr:rowOff>166370</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723900" y="2981325"/>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4"/>
  <sheetViews>
    <sheetView topLeftCell="X1" zoomScale="115" zoomScaleNormal="115" workbookViewId="0">
      <selection activeCell="AF6" sqref="AF6"/>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46</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47</v>
      </c>
      <c r="B5" s="20" t="s">
        <v>56</v>
      </c>
      <c r="C5" s="21">
        <v>6.5</v>
      </c>
      <c r="D5" s="21">
        <v>138.85</v>
      </c>
      <c r="E5" s="21">
        <v>127.75</v>
      </c>
      <c r="F5" s="22">
        <v>299000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57</v>
      </c>
      <c r="C6" s="21">
        <v>3.79</v>
      </c>
      <c r="D6" s="21">
        <v>61.2</v>
      </c>
      <c r="E6" s="21">
        <v>56.3</v>
      </c>
      <c r="F6" s="22">
        <v>175000</v>
      </c>
      <c r="G6" s="20"/>
      <c r="H6" s="20"/>
      <c r="I6" s="20"/>
      <c r="J6" s="20"/>
      <c r="K6" s="20"/>
      <c r="L6" s="20"/>
      <c r="M6" s="20"/>
      <c r="N6" s="20"/>
      <c r="O6" s="20"/>
      <c r="P6" s="20"/>
      <c r="Q6" s="20"/>
      <c r="R6" s="20"/>
      <c r="S6" s="20"/>
      <c r="T6" s="20"/>
      <c r="U6" s="20"/>
      <c r="V6" s="20"/>
      <c r="W6" s="20"/>
      <c r="X6" s="20"/>
      <c r="Y6" s="20"/>
      <c r="Z6" s="20"/>
      <c r="AA6" s="20"/>
      <c r="AB6" s="20"/>
      <c r="AC6" s="20">
        <f t="shared" ref="AC6:AC13" si="0">SUM(G6:AB6)</f>
        <v>0</v>
      </c>
    </row>
    <row r="7" spans="1:46" ht="16.5" thickTop="1" thickBot="1" x14ac:dyDescent="0.3">
      <c r="A7" s="20" t="s">
        <v>49</v>
      </c>
      <c r="B7" s="20" t="s">
        <v>58</v>
      </c>
      <c r="C7" s="21">
        <v>3.49</v>
      </c>
      <c r="D7" s="21">
        <v>47.83</v>
      </c>
      <c r="E7" s="21">
        <v>44.01</v>
      </c>
      <c r="F7" s="22">
        <v>161000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59</v>
      </c>
      <c r="C8" s="21">
        <v>0.77</v>
      </c>
      <c r="D8" s="21">
        <v>21.95</v>
      </c>
      <c r="E8" s="21">
        <v>20.190000000000001</v>
      </c>
      <c r="F8" s="22">
        <v>30000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60</v>
      </c>
      <c r="C9" s="21">
        <v>1.31</v>
      </c>
      <c r="D9" s="21">
        <v>21.56</v>
      </c>
      <c r="E9" s="21">
        <v>19.829999999999998</v>
      </c>
      <c r="F9" s="22">
        <v>60000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52</v>
      </c>
      <c r="B10" s="20" t="s">
        <v>61</v>
      </c>
      <c r="C10" s="21">
        <v>0.65</v>
      </c>
      <c r="D10" s="21">
        <v>16.649999999999999</v>
      </c>
      <c r="E10" s="21">
        <v>15.32</v>
      </c>
      <c r="F10" s="22">
        <v>42000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53</v>
      </c>
      <c r="B11" s="20" t="s">
        <v>62</v>
      </c>
      <c r="C11" s="21">
        <v>0.91</v>
      </c>
      <c r="D11" s="21">
        <v>9.99</v>
      </c>
      <c r="E11" s="21">
        <v>9.1999999999999993</v>
      </c>
      <c r="F11" s="22">
        <v>35000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54</v>
      </c>
      <c r="B12" s="20" t="s">
        <v>63</v>
      </c>
      <c r="C12" s="20">
        <v>0.47</v>
      </c>
      <c r="D12" s="20">
        <v>5.09</v>
      </c>
      <c r="E12" s="20">
        <v>4.68</v>
      </c>
      <c r="F12" s="22">
        <v>22000</v>
      </c>
      <c r="G12" s="3"/>
      <c r="H12" s="3"/>
      <c r="I12" s="3"/>
      <c r="J12" s="3"/>
      <c r="K12" s="3"/>
      <c r="L12" s="3"/>
      <c r="M12" s="3"/>
      <c r="N12" s="3"/>
      <c r="O12" s="3"/>
      <c r="P12" s="3"/>
      <c r="Q12" s="3"/>
      <c r="R12" s="3"/>
      <c r="S12" s="3"/>
      <c r="T12" s="3"/>
      <c r="U12" s="3"/>
      <c r="V12" s="3"/>
      <c r="W12" s="3"/>
      <c r="X12" s="3"/>
      <c r="Y12" s="3"/>
      <c r="Z12" s="3"/>
      <c r="AA12" s="3"/>
      <c r="AB12" s="3"/>
      <c r="AC12" s="20">
        <f t="shared" si="0"/>
        <v>0</v>
      </c>
    </row>
    <row r="13" spans="1:46" ht="16.5" thickTop="1" thickBot="1" x14ac:dyDescent="0.3">
      <c r="A13" s="20" t="s">
        <v>55</v>
      </c>
      <c r="B13" s="20" t="s">
        <v>64</v>
      </c>
      <c r="C13" s="20">
        <v>0.28999999999999998</v>
      </c>
      <c r="D13" s="21">
        <v>3.6</v>
      </c>
      <c r="E13" s="20">
        <v>3.31</v>
      </c>
      <c r="F13" s="22">
        <v>13000</v>
      </c>
      <c r="G13" s="3"/>
      <c r="H13" s="3"/>
      <c r="I13" s="3"/>
      <c r="J13" s="3"/>
      <c r="K13" s="3"/>
      <c r="L13" s="3"/>
      <c r="M13" s="3"/>
      <c r="N13" s="3"/>
      <c r="O13" s="3"/>
      <c r="P13" s="3"/>
      <c r="Q13" s="3"/>
      <c r="R13" s="3"/>
      <c r="S13" s="3"/>
      <c r="T13" s="3"/>
      <c r="U13" s="3"/>
      <c r="V13" s="3"/>
      <c r="W13" s="3"/>
      <c r="X13" s="3"/>
      <c r="Y13" s="3"/>
      <c r="Z13" s="3"/>
      <c r="AA13" s="3"/>
      <c r="AB13" s="3"/>
      <c r="AC13" s="20">
        <f t="shared" si="0"/>
        <v>0</v>
      </c>
    </row>
    <row r="14" spans="1:46"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Hampstead</dc:title>
  <dc:creator>Swenson, Thomas</dc:creator>
  <cp:keywords>MS4, parcel, IC, hot spots</cp:keywords>
  <cp:lastModifiedBy>Bejtlich, Andrea</cp:lastModifiedBy>
  <dcterms:created xsi:type="dcterms:W3CDTF">2022-03-31T12:35:49Z</dcterms:created>
  <dcterms:modified xsi:type="dcterms:W3CDTF">2022-09-19T16:48:23Z</dcterms:modified>
</cp:coreProperties>
</file>