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012580CE-EA67-4D59-A027-230B277E065C}"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7" i="1" l="1"/>
  <c r="AC8" i="1"/>
  <c r="AC9" i="1"/>
  <c r="AC10" i="1"/>
  <c r="AC11" i="1"/>
  <c r="AC5" i="1"/>
  <c r="A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<sst xmlns="http://schemas.openxmlformats.org/spreadsheetml/2006/main" count="73" uniqueCount="60">
  <si>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</si>
  <si>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</si>
  <si>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</si>
  <si>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</si>
  <si>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</si>
  <si>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</si>
  <si>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</si>
  <si>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</si>
  <si>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</si>
  <si>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</si>
  <si>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</si>
  <si>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</si>
  <si>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</si>
  <si>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</si>
  <si>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</si>
  <si>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</si>
  <si>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</si>
  <si>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</si>
  <si>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</si>
  <si>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</si>
  <si>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</si>
  <si>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</si>
  <si>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</si>
  <si>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</si>
  <si>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</si>
  <si>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</si>
  <si>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</si>
  <si>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</si>
  <si>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</si>
  <si>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</si>
  <si>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</si>
  <si>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</si>
  <si>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</si>
  <si>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</si>
  <si>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</si>
  <si>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</si>
  <si>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</si>
  <si>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</si>
  <si>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</si>
  <si>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</si>
  <si>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</si>
  <si>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</si>
  <si>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</si>
  <si>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</si>
  <si>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</si>
  <si>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11 Town Square</t>
  </si>
  <si>
    <t>59 Bayside Rd</t>
  </si>
  <si>
    <t>16 Town Square</t>
  </si>
  <si>
    <t>15 Town Square</t>
  </si>
  <si>
    <t>Dearborn Rd</t>
  </si>
  <si>
    <t>47 Cemetery Lane</t>
  </si>
  <si>
    <t>36 Post Rd</t>
  </si>
  <si>
    <t>08089-U05-013-000</t>
  </si>
  <si>
    <t>08089-R17-054-000</t>
  </si>
  <si>
    <t>08089-U05-015-000</t>
  </si>
  <si>
    <t>08089-U05-014-000</t>
  </si>
  <si>
    <t>08089-R16-003-00S</t>
  </si>
  <si>
    <t>08089-U03-020-000</t>
  </si>
  <si>
    <t>08089-U03-018-000</t>
  </si>
  <si>
    <t>NSIR Attachment D -Greenland identification of potential retrofit opportunities or opportunities for the installation of structural BMPs during redevelopment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</si>
</sst>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2" fillId="3" borderId="6"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714375</xdr:colOff>
      <xdr:row>9</xdr:row>
      <xdr:rowOff>95250</xdr:rowOff>
    </xdr:from>
    <xdr:to>
      <xdr:col>5</xdr:col>
      <xdr:colOff>495300</xdr:colOff>
      <xdr:row>27</xdr:row>
      <xdr:rowOff>4445</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714375" y="3009900"/>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O42" sqref="O42"/>
    </sheetView>
  </sheetViews>
  <sheetFormatPr defaultRowHeight="15" x14ac:dyDescent="0.25"/>
  <cols>
    <col min="1" max="1" width="55.85546875" bestFit="1" customWidth="1"/>
  </cols>
  <sheetData>
    <row r="1" spans="1:8" ht="30.75" customHeight="1" x14ac:dyDescent="0.25">
      <c r="A1" s="25" t="s">
        <v>35</v>
      </c>
      <c r="B1" s="25"/>
      <c r="C1" s="25"/>
      <c r="D1" s="25"/>
      <c r="E1" s="25"/>
      <c r="F1" s="25"/>
      <c r="G1" s="25"/>
      <c r="H1" s="25"/>
    </row>
    <row r="2" spans="1:8" ht="81" customHeight="1" x14ac:dyDescent="0.25">
      <c r="A2" s="26" t="s">
        <v>36</v>
      </c>
      <c r="B2" s="26"/>
      <c r="C2" s="26"/>
      <c r="D2" s="26"/>
      <c r="E2" s="26"/>
      <c r="F2" s="26"/>
      <c r="G2" s="26"/>
      <c r="H2" s="26"/>
    </row>
    <row r="3" spans="1:8" ht="15.75" customHeight="1" x14ac:dyDescent="0.25">
      <c r="A3" s="18"/>
      <c r="B3" s="18"/>
      <c r="C3" s="18"/>
      <c r="D3" s="18"/>
      <c r="E3" s="18"/>
      <c r="F3" s="18"/>
      <c r="G3" s="18"/>
      <c r="H3" s="18"/>
    </row>
    <row r="5" spans="1:8" ht="36" customHeight="1" x14ac:dyDescent="0.25">
      <c r="A5" s="25" t="s">
        <v>37</v>
      </c>
      <c r="B5" s="25"/>
      <c r="C5" s="25"/>
      <c r="D5" s="25"/>
      <c r="E5" s="25"/>
      <c r="F5" s="25"/>
      <c r="G5" s="25"/>
      <c r="H5" s="25"/>
    </row>
    <row r="6" spans="1:8" ht="9" customHeight="1" x14ac:dyDescent="0.25">
      <c r="A6" s="27" t="s">
        <v>38</v>
      </c>
      <c r="B6" s="27"/>
      <c r="C6" s="27"/>
      <c r="D6" s="27"/>
      <c r="E6" s="27"/>
      <c r="F6" s="27"/>
      <c r="G6" s="27"/>
      <c r="H6" s="27"/>
    </row>
    <row r="7" spans="1:8" x14ac:dyDescent="0.25">
      <c r="A7" s="27"/>
      <c r="B7" s="27"/>
      <c r="C7" s="27"/>
      <c r="D7" s="27"/>
      <c r="E7" s="27"/>
      <c r="F7" s="27"/>
      <c r="G7" s="27"/>
      <c r="H7" s="27"/>
    </row>
    <row r="8" spans="1:8" ht="12" customHeight="1" x14ac:dyDescent="0.25">
      <c r="A8" s="27"/>
      <c r="B8" s="27"/>
      <c r="C8" s="27"/>
      <c r="D8" s="27"/>
      <c r="E8" s="27"/>
      <c r="F8" s="27"/>
      <c r="G8" s="27"/>
      <c r="H8" s="27"/>
    </row>
    <row r="13" spans="1:8" x14ac:dyDescent="0.25">
      <c r="C13" s="19"/>
    </row>
    <row r="30" spans="1:8" x14ac:dyDescent="0.25">
      <c r="A30" s="24" t="s">
        <v>39</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19"/>
    </row>
    <row r="55" spans="1:8" ht="34.5" customHeight="1" x14ac:dyDescent="0.25">
      <c r="A55" s="24" t="s">
        <v>40</v>
      </c>
      <c r="B55" s="24"/>
      <c r="C55" s="24"/>
      <c r="D55" s="24"/>
      <c r="E55" s="24"/>
      <c r="F55" s="24"/>
      <c r="G55" s="24"/>
      <c r="H55" s="24"/>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2"/>
  <sheetViews>
    <sheetView zoomScale="115" zoomScaleNormal="115" workbookViewId="0">
      <selection activeCell="B4" sqref="B4"/>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30" t="s">
        <v>59</v>
      </c>
      <c r="B1" s="31"/>
      <c r="C1" s="31"/>
      <c r="D1" s="31"/>
      <c r="E1" s="31"/>
      <c r="F1" s="31"/>
      <c r="G1" s="31"/>
      <c r="H1" s="31"/>
      <c r="I1" s="31"/>
      <c r="J1" s="31"/>
      <c r="K1" s="31"/>
      <c r="L1" s="32"/>
      <c r="M1" s="3"/>
      <c r="N1" s="3"/>
      <c r="O1" s="3"/>
      <c r="P1" s="3"/>
      <c r="Q1" s="3"/>
      <c r="R1" s="3"/>
      <c r="S1" s="3"/>
      <c r="T1" s="3"/>
      <c r="U1" s="3"/>
      <c r="V1" s="3"/>
      <c r="W1" s="3"/>
      <c r="X1" s="9"/>
      <c r="Y1" s="9"/>
      <c r="Z1" s="9"/>
      <c r="AA1" s="9"/>
      <c r="AB1" s="9"/>
    </row>
    <row r="2" spans="1:46" s="1" customFormat="1" ht="96.75" customHeight="1" thickTop="1" thickBot="1" x14ac:dyDescent="0.3">
      <c r="A2" s="33"/>
      <c r="B2" s="34"/>
      <c r="C2" s="34"/>
      <c r="D2" s="34"/>
      <c r="E2" s="34"/>
      <c r="F2" s="35"/>
      <c r="G2" s="4" t="s">
        <v>3</v>
      </c>
      <c r="H2" s="4" t="s">
        <v>2</v>
      </c>
      <c r="I2" s="4" t="s">
        <v>5</v>
      </c>
      <c r="J2" s="4" t="s">
        <v>10</v>
      </c>
      <c r="K2" s="4" t="s">
        <v>6</v>
      </c>
      <c r="L2" s="4" t="s">
        <v>7</v>
      </c>
      <c r="M2" s="4" t="s">
        <v>25</v>
      </c>
      <c r="N2" s="4" t="s">
        <v>17</v>
      </c>
      <c r="O2" s="4" t="s">
        <v>11</v>
      </c>
      <c r="P2" s="4" t="s">
        <v>14</v>
      </c>
      <c r="Q2" s="4" t="s">
        <v>26</v>
      </c>
      <c r="R2" s="4" t="s">
        <v>27</v>
      </c>
      <c r="S2" s="12" t="s">
        <v>28</v>
      </c>
      <c r="T2" s="4" t="s">
        <v>29</v>
      </c>
      <c r="U2" s="4" t="s">
        <v>12</v>
      </c>
      <c r="V2" s="4" t="s">
        <v>18</v>
      </c>
      <c r="W2" s="4" t="s">
        <v>19</v>
      </c>
      <c r="X2" s="12" t="s">
        <v>20</v>
      </c>
      <c r="Y2" s="10" t="s">
        <v>30</v>
      </c>
      <c r="Z2" s="10" t="s">
        <v>31</v>
      </c>
      <c r="AA2" s="13" t="s">
        <v>34</v>
      </c>
      <c r="AB2" s="14" t="s">
        <v>21</v>
      </c>
      <c r="AC2" s="28" t="s">
        <v>13</v>
      </c>
      <c r="AD2" s="7"/>
      <c r="AE2" s="7"/>
      <c r="AF2" s="7"/>
      <c r="AG2" s="7"/>
      <c r="AH2" s="7"/>
      <c r="AI2" s="7"/>
      <c r="AJ2" s="7"/>
      <c r="AK2" s="7"/>
      <c r="AL2" s="7"/>
      <c r="AM2" s="7"/>
      <c r="AN2" s="7"/>
      <c r="AO2" s="7"/>
      <c r="AP2" s="7"/>
      <c r="AQ2" s="7"/>
      <c r="AR2" s="7"/>
      <c r="AS2" s="7"/>
      <c r="AT2" s="7"/>
    </row>
    <row r="3" spans="1:46" s="6" customFormat="1" ht="101.25" customHeight="1" thickTop="1" thickBot="1" x14ac:dyDescent="0.3">
      <c r="A3" s="36" t="s">
        <v>0</v>
      </c>
      <c r="B3" s="37"/>
      <c r="C3" s="37"/>
      <c r="D3" s="37"/>
      <c r="E3" s="37"/>
      <c r="F3" s="38"/>
      <c r="G3" s="5" t="s">
        <v>15</v>
      </c>
      <c r="H3" s="5" t="s">
        <v>4</v>
      </c>
      <c r="I3" s="5" t="s">
        <v>4</v>
      </c>
      <c r="J3" s="5" t="s">
        <v>4</v>
      </c>
      <c r="K3" s="5" t="s">
        <v>23</v>
      </c>
      <c r="L3" s="5" t="s">
        <v>4</v>
      </c>
      <c r="M3" s="5" t="s">
        <v>32</v>
      </c>
      <c r="N3" s="5" t="s">
        <v>4</v>
      </c>
      <c r="O3" s="5" t="s">
        <v>8</v>
      </c>
      <c r="P3" s="5" t="s">
        <v>33</v>
      </c>
      <c r="Q3" s="5" t="s">
        <v>24</v>
      </c>
      <c r="R3" s="5" t="s">
        <v>4</v>
      </c>
      <c r="S3" s="5" t="s">
        <v>4</v>
      </c>
      <c r="T3" s="5" t="s">
        <v>4</v>
      </c>
      <c r="U3" s="5" t="s">
        <v>9</v>
      </c>
      <c r="V3" s="5" t="s">
        <v>4</v>
      </c>
      <c r="W3" s="5" t="s">
        <v>4</v>
      </c>
      <c r="X3" s="11" t="s">
        <v>4</v>
      </c>
      <c r="Y3" s="11" t="s">
        <v>4</v>
      </c>
      <c r="Z3" s="11" t="s">
        <v>4</v>
      </c>
      <c r="AA3" s="11" t="s">
        <v>16</v>
      </c>
      <c r="AB3" s="5" t="s">
        <v>22</v>
      </c>
      <c r="AC3" s="29"/>
      <c r="AD3" s="8"/>
      <c r="AE3" s="8"/>
      <c r="AF3" s="8"/>
      <c r="AG3" s="8"/>
      <c r="AH3" s="8"/>
      <c r="AI3" s="8"/>
      <c r="AJ3" s="8"/>
      <c r="AK3" s="8"/>
      <c r="AL3" s="8"/>
      <c r="AM3" s="8"/>
      <c r="AN3" s="8"/>
      <c r="AO3" s="8"/>
      <c r="AP3" s="8"/>
      <c r="AQ3" s="8"/>
      <c r="AR3" s="8"/>
      <c r="AS3" s="8"/>
      <c r="AT3" s="8"/>
    </row>
    <row r="4" spans="1:46" ht="61.5" thickTop="1" thickBot="1" x14ac:dyDescent="0.3">
      <c r="A4" s="15" t="s">
        <v>1</v>
      </c>
      <c r="B4" s="23" t="s">
        <v>0</v>
      </c>
      <c r="C4" s="15" t="s">
        <v>41</v>
      </c>
      <c r="D4" s="15" t="s">
        <v>44</v>
      </c>
      <c r="E4" s="15" t="s">
        <v>43</v>
      </c>
      <c r="F4" s="15" t="s">
        <v>42</v>
      </c>
      <c r="G4" s="16"/>
      <c r="H4" s="17"/>
      <c r="I4" s="17"/>
      <c r="J4" s="17"/>
      <c r="K4" s="17"/>
      <c r="L4" s="17"/>
      <c r="M4" s="17"/>
      <c r="N4" s="17"/>
      <c r="O4" s="17"/>
      <c r="P4" s="17"/>
      <c r="Q4" s="17"/>
      <c r="R4" s="17"/>
      <c r="S4" s="17"/>
      <c r="T4" s="17"/>
      <c r="U4" s="17"/>
      <c r="V4" s="17"/>
      <c r="W4" s="17"/>
      <c r="X4" s="17"/>
      <c r="Y4" s="17"/>
      <c r="Z4" s="17"/>
      <c r="AA4" s="17"/>
      <c r="AB4" s="17"/>
      <c r="AC4" s="29"/>
      <c r="AF4" s="9"/>
      <c r="AG4" s="9"/>
      <c r="AH4" s="9"/>
      <c r="AI4" s="9"/>
      <c r="AJ4" s="9"/>
      <c r="AK4" s="9"/>
      <c r="AL4" s="9"/>
      <c r="AM4" s="9"/>
      <c r="AN4" s="9"/>
      <c r="AO4" s="9"/>
      <c r="AP4" s="9"/>
      <c r="AQ4" s="9"/>
      <c r="AR4" s="9"/>
      <c r="AS4" s="9"/>
      <c r="AT4" s="9"/>
    </row>
    <row r="5" spans="1:46" s="2" customFormat="1" ht="16.5" thickTop="1" thickBot="1" x14ac:dyDescent="0.3">
      <c r="A5" s="20" t="s">
        <v>45</v>
      </c>
      <c r="B5" s="20" t="s">
        <v>52</v>
      </c>
      <c r="C5" s="21">
        <v>2.88</v>
      </c>
      <c r="D5" s="21">
        <v>44.4</v>
      </c>
      <c r="E5" s="21">
        <v>40.840000000000003</v>
      </c>
      <c r="F5" s="22">
        <v>133000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46</v>
      </c>
      <c r="B6" s="20" t="s">
        <v>53</v>
      </c>
      <c r="C6" s="21">
        <v>0.68</v>
      </c>
      <c r="D6" s="21">
        <v>13.84</v>
      </c>
      <c r="E6" s="21">
        <v>12.73</v>
      </c>
      <c r="F6" s="22">
        <v>31000</v>
      </c>
      <c r="G6" s="20"/>
      <c r="H6" s="20"/>
      <c r="I6" s="20"/>
      <c r="J6" s="20"/>
      <c r="K6" s="20"/>
      <c r="L6" s="20"/>
      <c r="M6" s="20"/>
      <c r="N6" s="20"/>
      <c r="O6" s="20"/>
      <c r="P6" s="20"/>
      <c r="Q6" s="20"/>
      <c r="R6" s="20"/>
      <c r="S6" s="20"/>
      <c r="T6" s="20"/>
      <c r="U6" s="20"/>
      <c r="V6" s="20"/>
      <c r="W6" s="20"/>
      <c r="X6" s="20"/>
      <c r="Y6" s="20"/>
      <c r="Z6" s="20"/>
      <c r="AA6" s="20"/>
      <c r="AB6" s="20"/>
      <c r="AC6" s="20">
        <f t="shared" ref="AC6:AC11" si="0">SUM(G6:AB6)</f>
        <v>0</v>
      </c>
    </row>
    <row r="7" spans="1:46" ht="16.5" thickTop="1" thickBot="1" x14ac:dyDescent="0.3">
      <c r="A7" s="20" t="s">
        <v>47</v>
      </c>
      <c r="B7" s="20" t="s">
        <v>54</v>
      </c>
      <c r="C7" s="21">
        <v>0.53</v>
      </c>
      <c r="D7" s="21">
        <v>11</v>
      </c>
      <c r="E7" s="21">
        <v>10.119999999999999</v>
      </c>
      <c r="F7" s="22">
        <v>24000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48</v>
      </c>
      <c r="B8" s="20" t="s">
        <v>55</v>
      </c>
      <c r="C8" s="21">
        <v>0.52</v>
      </c>
      <c r="D8" s="21">
        <v>8.4700000000000006</v>
      </c>
      <c r="E8" s="21">
        <v>7.79</v>
      </c>
      <c r="F8" s="22">
        <v>24000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49</v>
      </c>
      <c r="B9" s="20" t="s">
        <v>56</v>
      </c>
      <c r="C9" s="21">
        <v>0.23</v>
      </c>
      <c r="D9" s="21">
        <v>4.71</v>
      </c>
      <c r="E9" s="21">
        <v>4.34</v>
      </c>
      <c r="F9" s="22">
        <v>11000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50</v>
      </c>
      <c r="B10" s="20" t="s">
        <v>57</v>
      </c>
      <c r="C10" s="21">
        <v>0.22</v>
      </c>
      <c r="D10" s="21">
        <v>3.6</v>
      </c>
      <c r="E10" s="21">
        <v>3.31</v>
      </c>
      <c r="F10" s="22">
        <v>10000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51</v>
      </c>
      <c r="B11" s="20" t="s">
        <v>58</v>
      </c>
      <c r="C11" s="21">
        <v>7.0000000000000007E-2</v>
      </c>
      <c r="D11" s="21">
        <v>1.1200000000000001</v>
      </c>
      <c r="E11" s="21">
        <v>1.03</v>
      </c>
      <c r="F11" s="22">
        <v>3000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Greenland</dc:title>
  <dc:creator>Swenson, Thomas</dc:creator>
  <cp:keywords>MS4, parcel, IC, hot spots</cp:keywords>
  <cp:lastModifiedBy>Bejtlich, Andrea</cp:lastModifiedBy>
  <dcterms:created xsi:type="dcterms:W3CDTF">2022-03-31T12:35:49Z</dcterms:created>
  <dcterms:modified xsi:type="dcterms:W3CDTF">2022-09-19T16:48:33Z</dcterms:modified>
</cp:coreProperties>
</file>