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28A1E295-332B-4B4B-BE84-E41C5C5479C0}"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4" i="1" l="1"/>
  <c r="AC15" i="1"/>
  <c r="AC16" i="1"/>
  <c r="AC17" i="1"/>
  <c r="AC18" i="1"/>
  <c r="AC19" i="1"/>
  <c r="AC20" i="1"/>
  <c r="AC5" i="1"/>
  <c r="AC6" i="1"/>
  <c r="AC7" i="1"/>
  <c r="AC8" i="1"/>
  <c r="AC9" i="1"/>
  <c r="AC10" i="1"/>
  <c r="AC11" i="1"/>
  <c r="AC12" i="1"/>
  <c r="A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<sst xmlns="http://schemas.openxmlformats.org/spreadsheetml/2006/main" count="91" uniqueCount="79">
  <si>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</si>
  <si>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</si>
  <si>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</si>
  <si>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</si>
  <si>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</si>
  <si>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</si>
  <si>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</si>
  <si>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</si>
  <si>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</si>
  <si>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</si>
  <si>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</si>
  <si>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</si>
  <si>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</si>
  <si>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</si>
  <si>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</si>
  <si>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</si>
  <si>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</si>
  <si>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</si>
  <si>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</si>
  <si>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</si>
  <si>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</si>
  <si>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</si>
  <si>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</si>
  <si>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</si>
  <si>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</si>
  <si>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</si>
  <si>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</si>
  <si>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</si>
  <si>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</si>
  <si>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</si>
  <si>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</si>
  <si>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</si>
  <si>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</si>
  <si>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</si>
  <si>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</si>
  <si>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</si>
  <si>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</si>
  <si>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</si>
  <si>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</si>
  <si>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</si>
  <si>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</si>
  <si>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</si>
  <si>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</si>
  <si>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</si>
  <si>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</si>
  <si>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</si>
  <si>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NSIR Attachment D -Durham identification of potential retrofit opportunities or opportunities for the installation of structural BMPs during redevelopment</t>
  </si>
  <si>
    <t xml:space="preserve">50 Piscataqua Road </t>
  </si>
  <si>
    <t xml:space="preserve">100 Stone Quarry Drive </t>
  </si>
  <si>
    <t xml:space="preserve">6 Meserve Road </t>
  </si>
  <si>
    <t xml:space="preserve">Oyster River Road </t>
  </si>
  <si>
    <t xml:space="preserve">Old Piscataqua Road </t>
  </si>
  <si>
    <t xml:space="preserve">10 Old Piscataqua Road </t>
  </si>
  <si>
    <t xml:space="preserve">49 Madbury Road </t>
  </si>
  <si>
    <t xml:space="preserve">8 Newmarket Road </t>
  </si>
  <si>
    <t xml:space="preserve">86 Dover Road </t>
  </si>
  <si>
    <t xml:space="preserve">Newmarket Road </t>
  </si>
  <si>
    <t xml:space="preserve">Pettee Brook Parking Lot </t>
  </si>
  <si>
    <t xml:space="preserve">45 Mill Pond Road </t>
  </si>
  <si>
    <t xml:space="preserve">Old Landing Road </t>
  </si>
  <si>
    <t xml:space="preserve">9 Depot Road </t>
  </si>
  <si>
    <t xml:space="preserve">8 Old Piscataqua Road </t>
  </si>
  <si>
    <t xml:space="preserve">46 Dover Road </t>
  </si>
  <si>
    <t>09062-011-009-005</t>
  </si>
  <si>
    <t>09062-011-012-000</t>
  </si>
  <si>
    <t>09062-007-003-000</t>
  </si>
  <si>
    <t>09062-006-005-001</t>
  </si>
  <si>
    <t>09062-011-009-002</t>
  </si>
  <si>
    <t>09062-011-011-003</t>
  </si>
  <si>
    <t>09062-002-007-001</t>
  </si>
  <si>
    <t>09062-005-002-007</t>
  </si>
  <si>
    <t>09062-011-004-001</t>
  </si>
  <si>
    <t>09062-006-011-000</t>
  </si>
  <si>
    <t>09062-002-015-000</t>
  </si>
  <si>
    <t>09062-006-014-000</t>
  </si>
  <si>
    <t>09062-005-006-006</t>
  </si>
  <si>
    <t>09062-001-001-000</t>
  </si>
  <si>
    <t>09062-011-011-004</t>
  </si>
  <si>
    <t>09062-011-011-000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</si>
</sst>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8">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979890</xdr:colOff>
      <xdr:row>7</xdr:row>
      <xdr:rowOff>443935</xdr:rowOff>
    </xdr:from>
    <xdr:to>
      <xdr:col>7</xdr:col>
      <xdr:colOff>425823</xdr:colOff>
      <xdr:row>28</xdr:row>
      <xdr:rowOff>14476</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79890" y="3021288"/>
          <a:ext cx="6796992" cy="3862394"/>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zoomScale="85" zoomScaleNormal="85" workbookViewId="0">
      <selection activeCell="J29" sqref="J29"/>
    </sheetView>
  </sheetViews>
  <sheetFormatPr defaultRowHeight="15" x14ac:dyDescent="0.25"/>
  <cols>
    <col min="1" max="1" width="55.85546875" bestFit="1" customWidth="1"/>
  </cols>
  <sheetData>
    <row r="1" spans="1:8" ht="30.75" customHeight="1" x14ac:dyDescent="0.25">
      <c r="A1" s="24" t="s">
        <v>36</v>
      </c>
      <c r="B1" s="24"/>
      <c r="C1" s="24"/>
      <c r="D1" s="24"/>
      <c r="E1" s="24"/>
      <c r="F1" s="24"/>
      <c r="G1" s="24"/>
      <c r="H1" s="24"/>
    </row>
    <row r="2" spans="1:8" ht="81" customHeight="1" x14ac:dyDescent="0.25">
      <c r="A2" s="25" t="s">
        <v>37</v>
      </c>
      <c r="B2" s="25"/>
      <c r="C2" s="25"/>
      <c r="D2" s="25"/>
      <c r="E2" s="25"/>
      <c r="F2" s="25"/>
      <c r="G2" s="25"/>
      <c r="H2" s="25"/>
    </row>
    <row r="3" spans="1:8" ht="15.75" customHeight="1" x14ac:dyDescent="0.25">
      <c r="A3" s="18"/>
      <c r="B3" s="18"/>
      <c r="C3" s="18"/>
      <c r="D3" s="18"/>
      <c r="E3" s="18"/>
      <c r="F3" s="18"/>
      <c r="G3" s="18"/>
      <c r="H3" s="18"/>
    </row>
    <row r="5" spans="1:8" ht="36" customHeight="1" x14ac:dyDescent="0.25">
      <c r="A5" s="24" t="s">
        <v>38</v>
      </c>
      <c r="B5" s="24"/>
      <c r="C5" s="24"/>
      <c r="D5" s="24"/>
      <c r="E5" s="24"/>
      <c r="F5" s="24"/>
      <c r="G5" s="24"/>
      <c r="H5" s="24"/>
    </row>
    <row r="6" spans="1:8" ht="9" customHeight="1" x14ac:dyDescent="0.25">
      <c r="A6" s="26" t="s">
        <v>39</v>
      </c>
      <c r="B6" s="26"/>
      <c r="C6" s="26"/>
      <c r="D6" s="26"/>
      <c r="E6" s="26"/>
      <c r="F6" s="26"/>
      <c r="G6" s="26"/>
      <c r="H6" s="26"/>
    </row>
    <row r="7" spans="1:8" x14ac:dyDescent="0.25">
      <c r="A7" s="26"/>
      <c r="B7" s="26"/>
      <c r="C7" s="26"/>
      <c r="D7" s="26"/>
      <c r="E7" s="26"/>
      <c r="F7" s="26"/>
      <c r="G7" s="26"/>
      <c r="H7" s="26"/>
    </row>
    <row r="8" spans="1:8" ht="38.25" customHeight="1" x14ac:dyDescent="0.25">
      <c r="A8" s="26"/>
      <c r="B8" s="26"/>
      <c r="C8" s="26"/>
      <c r="D8" s="26"/>
      <c r="E8" s="26"/>
      <c r="F8" s="26"/>
      <c r="G8" s="26"/>
      <c r="H8" s="26"/>
    </row>
    <row r="13" spans="1:8" x14ac:dyDescent="0.25">
      <c r="C13" s="19"/>
    </row>
    <row r="30" spans="1:8" x14ac:dyDescent="0.25">
      <c r="A30" s="23" t="s">
        <v>40</v>
      </c>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row r="34" spans="1:1" x14ac:dyDescent="0.25">
      <c r="A34" s="19"/>
    </row>
    <row r="55" spans="1:8" ht="34.5" customHeight="1" x14ac:dyDescent="0.25">
      <c r="A55" s="23" t="s">
        <v>41</v>
      </c>
      <c r="B55" s="23"/>
      <c r="C55" s="23"/>
      <c r="D55" s="23"/>
      <c r="E55" s="23"/>
      <c r="F55" s="23"/>
      <c r="G55" s="23"/>
      <c r="H55" s="23"/>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21"/>
  <sheetViews>
    <sheetView zoomScale="115" zoomScaleNormal="115" workbookViewId="0">
      <selection activeCell="C41" sqref="C41"/>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29" t="s">
        <v>46</v>
      </c>
      <c r="B1" s="30"/>
      <c r="C1" s="30"/>
      <c r="D1" s="30"/>
      <c r="E1" s="30"/>
      <c r="F1" s="30"/>
      <c r="G1" s="30"/>
      <c r="H1" s="30"/>
      <c r="I1" s="30"/>
      <c r="J1" s="30"/>
      <c r="K1" s="30"/>
      <c r="L1" s="31"/>
      <c r="M1" s="3"/>
      <c r="N1" s="3"/>
      <c r="O1" s="3"/>
      <c r="P1" s="3"/>
      <c r="Q1" s="3"/>
      <c r="R1" s="3"/>
      <c r="S1" s="3"/>
      <c r="T1" s="3"/>
      <c r="U1" s="3"/>
      <c r="V1" s="3"/>
      <c r="W1" s="3"/>
      <c r="X1" s="9"/>
      <c r="Y1" s="9"/>
      <c r="Z1" s="9"/>
      <c r="AA1" s="9"/>
      <c r="AB1" s="9"/>
    </row>
    <row r="2" spans="1:46" s="1" customFormat="1" ht="96.75" customHeight="1" thickTop="1" thickBot="1" x14ac:dyDescent="0.3">
      <c r="A2" s="32"/>
      <c r="B2" s="33"/>
      <c r="C2" s="33"/>
      <c r="D2" s="33"/>
      <c r="E2" s="33"/>
      <c r="F2" s="34"/>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27" t="s">
        <v>14</v>
      </c>
      <c r="AD2" s="7"/>
      <c r="AE2" s="7"/>
      <c r="AF2" s="7"/>
      <c r="AG2" s="7"/>
      <c r="AH2" s="7"/>
      <c r="AI2" s="7"/>
      <c r="AJ2" s="7"/>
      <c r="AK2" s="7"/>
      <c r="AL2" s="7"/>
      <c r="AM2" s="7"/>
      <c r="AN2" s="7"/>
      <c r="AO2" s="7"/>
      <c r="AP2" s="7"/>
      <c r="AQ2" s="7"/>
      <c r="AR2" s="7"/>
      <c r="AS2" s="7"/>
      <c r="AT2" s="7"/>
    </row>
    <row r="3" spans="1:46" s="6" customFormat="1" ht="101.25" customHeight="1" thickTop="1" thickBot="1" x14ac:dyDescent="0.3">
      <c r="A3" s="35" t="s">
        <v>1</v>
      </c>
      <c r="B3" s="36"/>
      <c r="C3" s="36"/>
      <c r="D3" s="36"/>
      <c r="E3" s="36"/>
      <c r="F3" s="37"/>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8"/>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42</v>
      </c>
      <c r="D4" s="15" t="s">
        <v>45</v>
      </c>
      <c r="E4" s="15" t="s">
        <v>44</v>
      </c>
      <c r="F4" s="15" t="s">
        <v>43</v>
      </c>
      <c r="G4" s="16"/>
      <c r="H4" s="17"/>
      <c r="I4" s="17"/>
      <c r="J4" s="17"/>
      <c r="K4" s="17"/>
      <c r="L4" s="17"/>
      <c r="M4" s="17"/>
      <c r="N4" s="17"/>
      <c r="O4" s="17"/>
      <c r="P4" s="17"/>
      <c r="Q4" s="17"/>
      <c r="R4" s="17"/>
      <c r="S4" s="17"/>
      <c r="T4" s="17"/>
      <c r="U4" s="17"/>
      <c r="V4" s="17"/>
      <c r="W4" s="17"/>
      <c r="X4" s="17"/>
      <c r="Y4" s="17"/>
      <c r="Z4" s="17"/>
      <c r="AA4" s="17"/>
      <c r="AB4" s="17"/>
      <c r="AC4" s="28"/>
      <c r="AF4" s="9"/>
      <c r="AG4" s="9"/>
      <c r="AH4" s="9"/>
      <c r="AI4" s="9"/>
      <c r="AJ4" s="9"/>
      <c r="AK4" s="9"/>
      <c r="AL4" s="9"/>
      <c r="AM4" s="9"/>
      <c r="AN4" s="9"/>
      <c r="AO4" s="9"/>
      <c r="AP4" s="9"/>
      <c r="AQ4" s="9"/>
      <c r="AR4" s="9"/>
      <c r="AS4" s="9"/>
      <c r="AT4" s="9"/>
    </row>
    <row r="5" spans="1:46" s="2" customFormat="1" ht="16.5" thickTop="1" thickBot="1" x14ac:dyDescent="0.3">
      <c r="A5" s="20" t="s">
        <v>47</v>
      </c>
      <c r="B5" s="20" t="s">
        <v>63</v>
      </c>
      <c r="C5" s="21">
        <v>4.1900000000000004</v>
      </c>
      <c r="D5" s="21">
        <v>82.44</v>
      </c>
      <c r="E5" s="21">
        <v>75.849999999999994</v>
      </c>
      <c r="F5" s="22">
        <v>193000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48</v>
      </c>
      <c r="B6" s="20" t="s">
        <v>64</v>
      </c>
      <c r="C6" s="21">
        <v>2.1800000000000002</v>
      </c>
      <c r="D6" s="21">
        <v>62.76</v>
      </c>
      <c r="E6" s="21">
        <v>57.73</v>
      </c>
      <c r="F6" s="22">
        <v>100000</v>
      </c>
      <c r="G6" s="20"/>
      <c r="H6" s="20"/>
      <c r="I6" s="20"/>
      <c r="J6" s="20"/>
      <c r="K6" s="20"/>
      <c r="L6" s="20"/>
      <c r="M6" s="20"/>
      <c r="N6" s="20"/>
      <c r="O6" s="20"/>
      <c r="P6" s="20"/>
      <c r="Q6" s="20"/>
      <c r="R6" s="20"/>
      <c r="S6" s="20"/>
      <c r="T6" s="20"/>
      <c r="U6" s="20"/>
      <c r="V6" s="20"/>
      <c r="W6" s="20"/>
      <c r="X6" s="20"/>
      <c r="Y6" s="20"/>
      <c r="Z6" s="20"/>
      <c r="AA6" s="20"/>
      <c r="AB6" s="20"/>
      <c r="AC6" s="20">
        <f t="shared" ref="AC6:AC20" si="0">SUM(G6:AB6)</f>
        <v>0</v>
      </c>
    </row>
    <row r="7" spans="1:46" ht="16.5" thickTop="1" thickBot="1" x14ac:dyDescent="0.3">
      <c r="A7" s="20" t="s">
        <v>49</v>
      </c>
      <c r="B7" s="20" t="s">
        <v>65</v>
      </c>
      <c r="C7" s="21">
        <v>1.29</v>
      </c>
      <c r="D7" s="21">
        <v>60.64</v>
      </c>
      <c r="E7" s="21">
        <v>55.79</v>
      </c>
      <c r="F7" s="22">
        <v>59000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50</v>
      </c>
      <c r="B8" s="20" t="s">
        <v>66</v>
      </c>
      <c r="C8" s="21">
        <v>0.27</v>
      </c>
      <c r="D8" s="21">
        <v>24.9</v>
      </c>
      <c r="E8" s="21">
        <v>22.91</v>
      </c>
      <c r="F8" s="22">
        <v>12000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51</v>
      </c>
      <c r="B9" s="20" t="s">
        <v>67</v>
      </c>
      <c r="C9" s="21">
        <v>0.4</v>
      </c>
      <c r="D9" s="21">
        <v>21.38</v>
      </c>
      <c r="E9" s="21">
        <v>19.670000000000002</v>
      </c>
      <c r="F9" s="22">
        <v>19000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6.5" thickTop="1" thickBot="1" x14ac:dyDescent="0.3">
      <c r="A10" s="20" t="s">
        <v>52</v>
      </c>
      <c r="B10" s="20" t="s">
        <v>68</v>
      </c>
      <c r="C10" s="21">
        <v>0.63</v>
      </c>
      <c r="D10" s="21">
        <v>19.47</v>
      </c>
      <c r="E10" s="21">
        <v>17.91</v>
      </c>
      <c r="F10" s="22">
        <v>29000</v>
      </c>
      <c r="G10" s="20"/>
      <c r="H10" s="20"/>
      <c r="I10" s="20"/>
      <c r="J10" s="20"/>
      <c r="K10" s="20"/>
      <c r="L10" s="20"/>
      <c r="M10" s="20"/>
      <c r="N10" s="20"/>
      <c r="O10" s="20"/>
      <c r="P10" s="20"/>
      <c r="Q10" s="20"/>
      <c r="R10" s="20"/>
      <c r="S10" s="20"/>
      <c r="T10" s="20"/>
      <c r="U10" s="20"/>
      <c r="V10" s="20"/>
      <c r="W10" s="20"/>
      <c r="X10" s="20"/>
      <c r="Y10" s="20"/>
      <c r="Z10" s="20"/>
      <c r="AA10" s="20"/>
      <c r="AB10" s="20"/>
      <c r="AC10" s="20">
        <f t="shared" si="0"/>
        <v>0</v>
      </c>
    </row>
    <row r="11" spans="1:46" ht="16.5" thickTop="1" thickBot="1" x14ac:dyDescent="0.3">
      <c r="A11" s="20" t="s">
        <v>53</v>
      </c>
      <c r="B11" s="20" t="s">
        <v>69</v>
      </c>
      <c r="C11" s="21">
        <v>0.77</v>
      </c>
      <c r="D11" s="21">
        <v>16.64</v>
      </c>
      <c r="E11" s="21">
        <v>15.31</v>
      </c>
      <c r="F11" s="22">
        <v>36000</v>
      </c>
      <c r="G11" s="20"/>
      <c r="H11" s="20"/>
      <c r="I11" s="20"/>
      <c r="J11" s="20"/>
      <c r="K11" s="20"/>
      <c r="L11" s="20"/>
      <c r="M11" s="20"/>
      <c r="N11" s="20"/>
      <c r="O11" s="20"/>
      <c r="P11" s="20"/>
      <c r="Q11" s="20"/>
      <c r="R11" s="20"/>
      <c r="S11" s="20"/>
      <c r="T11" s="20"/>
      <c r="U11" s="20"/>
      <c r="V11" s="20"/>
      <c r="W11" s="20"/>
      <c r="X11" s="20"/>
      <c r="Y11" s="20"/>
      <c r="Z11" s="20"/>
      <c r="AA11" s="20"/>
      <c r="AB11" s="20"/>
      <c r="AC11" s="20">
        <f t="shared" si="0"/>
        <v>0</v>
      </c>
    </row>
    <row r="12" spans="1:46" ht="16.5" thickTop="1" thickBot="1" x14ac:dyDescent="0.3">
      <c r="A12" s="20" t="s">
        <v>54</v>
      </c>
      <c r="B12" s="20" t="s">
        <v>70</v>
      </c>
      <c r="C12" s="21">
        <v>0.69</v>
      </c>
      <c r="D12" s="21">
        <v>11.39</v>
      </c>
      <c r="E12" s="21">
        <v>10.47</v>
      </c>
      <c r="F12" s="22">
        <v>32000</v>
      </c>
      <c r="G12" s="20"/>
      <c r="H12" s="20"/>
      <c r="I12" s="20"/>
      <c r="J12" s="20"/>
      <c r="K12" s="20"/>
      <c r="L12" s="20"/>
      <c r="M12" s="20"/>
      <c r="N12" s="20"/>
      <c r="O12" s="20"/>
      <c r="P12" s="20"/>
      <c r="Q12" s="20"/>
      <c r="R12" s="20"/>
      <c r="S12" s="20"/>
      <c r="T12" s="20"/>
      <c r="U12" s="20"/>
      <c r="V12" s="20"/>
      <c r="W12" s="20"/>
      <c r="X12" s="20"/>
      <c r="Y12" s="20"/>
      <c r="Z12" s="20"/>
      <c r="AA12" s="20"/>
      <c r="AB12" s="20"/>
      <c r="AC12" s="20">
        <f t="shared" si="0"/>
        <v>0</v>
      </c>
    </row>
    <row r="13" spans="1:46" ht="16.5" thickTop="1" thickBot="1" x14ac:dyDescent="0.3">
      <c r="A13" s="20" t="s">
        <v>55</v>
      </c>
      <c r="B13" s="20" t="s">
        <v>71</v>
      </c>
      <c r="C13" s="21">
        <v>0.64</v>
      </c>
      <c r="D13" s="21">
        <v>11.25</v>
      </c>
      <c r="E13" s="21">
        <v>10.35</v>
      </c>
      <c r="F13" s="22">
        <v>30000</v>
      </c>
      <c r="G13" s="20"/>
      <c r="H13" s="20"/>
      <c r="I13" s="20"/>
      <c r="J13" s="20"/>
      <c r="K13" s="20"/>
      <c r="L13" s="20"/>
      <c r="M13" s="20"/>
      <c r="N13" s="20"/>
      <c r="O13" s="20"/>
      <c r="P13" s="20"/>
      <c r="Q13" s="20"/>
      <c r="R13" s="20"/>
      <c r="S13" s="20"/>
      <c r="T13" s="20"/>
      <c r="U13" s="20"/>
      <c r="V13" s="20"/>
      <c r="W13" s="20"/>
      <c r="X13" s="20"/>
      <c r="Y13" s="20"/>
      <c r="Z13" s="20"/>
      <c r="AA13" s="20"/>
      <c r="AB13" s="20"/>
      <c r="AC13" s="20">
        <f t="shared" si="0"/>
        <v>0</v>
      </c>
    </row>
    <row r="14" spans="1:46" ht="16.5" thickTop="1" thickBot="1" x14ac:dyDescent="0.3">
      <c r="A14" s="20" t="s">
        <v>56</v>
      </c>
      <c r="B14" s="20" t="s">
        <v>72</v>
      </c>
      <c r="C14" s="21">
        <v>0.61</v>
      </c>
      <c r="D14" s="21">
        <v>10.41</v>
      </c>
      <c r="E14" s="21">
        <v>9.58</v>
      </c>
      <c r="F14" s="22">
        <v>28000</v>
      </c>
      <c r="G14" s="20"/>
      <c r="H14" s="20"/>
      <c r="I14" s="20"/>
      <c r="J14" s="20"/>
      <c r="K14" s="20"/>
      <c r="L14" s="20"/>
      <c r="M14" s="20"/>
      <c r="N14" s="20"/>
      <c r="O14" s="20"/>
      <c r="P14" s="20"/>
      <c r="Q14" s="20"/>
      <c r="R14" s="20"/>
      <c r="S14" s="20"/>
      <c r="T14" s="20"/>
      <c r="U14" s="20"/>
      <c r="V14" s="20"/>
      <c r="W14" s="20"/>
      <c r="X14" s="20"/>
      <c r="Y14" s="20"/>
      <c r="Z14" s="20"/>
      <c r="AA14" s="20"/>
      <c r="AB14" s="20"/>
      <c r="AC14" s="20">
        <f t="shared" si="0"/>
        <v>0</v>
      </c>
    </row>
    <row r="15" spans="1:46" ht="16.5" thickTop="1" thickBot="1" x14ac:dyDescent="0.3">
      <c r="A15" s="20" t="s">
        <v>57</v>
      </c>
      <c r="B15" s="20" t="s">
        <v>73</v>
      </c>
      <c r="C15" s="21">
        <v>0.62</v>
      </c>
      <c r="D15" s="21">
        <v>10.039999999999999</v>
      </c>
      <c r="E15" s="21">
        <v>9.24</v>
      </c>
      <c r="F15" s="22">
        <v>29000</v>
      </c>
      <c r="G15" s="20"/>
      <c r="H15" s="20"/>
      <c r="I15" s="20"/>
      <c r="J15" s="20"/>
      <c r="K15" s="20"/>
      <c r="L15" s="20"/>
      <c r="M15" s="20"/>
      <c r="N15" s="20"/>
      <c r="O15" s="20"/>
      <c r="P15" s="20"/>
      <c r="Q15" s="20"/>
      <c r="R15" s="20"/>
      <c r="S15" s="20"/>
      <c r="T15" s="20"/>
      <c r="U15" s="20"/>
      <c r="V15" s="20"/>
      <c r="W15" s="20"/>
      <c r="X15" s="20"/>
      <c r="Y15" s="20"/>
      <c r="Z15" s="20"/>
      <c r="AA15" s="20"/>
      <c r="AB15" s="20"/>
      <c r="AC15" s="20">
        <f t="shared" si="0"/>
        <v>0</v>
      </c>
    </row>
    <row r="16" spans="1:46" ht="16.5" thickTop="1" thickBot="1" x14ac:dyDescent="0.3">
      <c r="A16" s="20" t="s">
        <v>58</v>
      </c>
      <c r="B16" s="20" t="s">
        <v>74</v>
      </c>
      <c r="C16" s="21">
        <v>0.33</v>
      </c>
      <c r="D16" s="21">
        <v>9.92</v>
      </c>
      <c r="E16" s="21">
        <v>9.1300000000000008</v>
      </c>
      <c r="F16" s="22">
        <v>15000</v>
      </c>
      <c r="G16" s="20"/>
      <c r="H16" s="20"/>
      <c r="I16" s="20"/>
      <c r="J16" s="20"/>
      <c r="K16" s="20"/>
      <c r="L16" s="20"/>
      <c r="M16" s="20"/>
      <c r="N16" s="20"/>
      <c r="O16" s="20"/>
      <c r="P16" s="20"/>
      <c r="Q16" s="20"/>
      <c r="R16" s="20"/>
      <c r="S16" s="20"/>
      <c r="T16" s="20"/>
      <c r="U16" s="20"/>
      <c r="V16" s="20"/>
      <c r="W16" s="20"/>
      <c r="X16" s="20"/>
      <c r="Y16" s="20"/>
      <c r="Z16" s="20"/>
      <c r="AA16" s="20"/>
      <c r="AB16" s="20"/>
      <c r="AC16" s="20">
        <f t="shared" si="0"/>
        <v>0</v>
      </c>
    </row>
    <row r="17" spans="1:29" ht="16.5" thickTop="1" thickBot="1" x14ac:dyDescent="0.3">
      <c r="A17" s="20" t="s">
        <v>59</v>
      </c>
      <c r="B17" s="20" t="s">
        <v>75</v>
      </c>
      <c r="C17" s="21">
        <v>0.53</v>
      </c>
      <c r="D17" s="21">
        <v>9.8699999999999992</v>
      </c>
      <c r="E17" s="21">
        <v>9.08</v>
      </c>
      <c r="F17" s="22">
        <v>25000</v>
      </c>
      <c r="G17" s="20"/>
      <c r="H17" s="20"/>
      <c r="I17" s="20"/>
      <c r="J17" s="20"/>
      <c r="K17" s="20"/>
      <c r="L17" s="20"/>
      <c r="M17" s="20"/>
      <c r="N17" s="20"/>
      <c r="O17" s="20"/>
      <c r="P17" s="20"/>
      <c r="Q17" s="20"/>
      <c r="R17" s="20"/>
      <c r="S17" s="20"/>
      <c r="T17" s="20"/>
      <c r="U17" s="20"/>
      <c r="V17" s="20"/>
      <c r="W17" s="20"/>
      <c r="X17" s="20"/>
      <c r="Y17" s="20"/>
      <c r="Z17" s="20"/>
      <c r="AA17" s="20"/>
      <c r="AB17" s="20"/>
      <c r="AC17" s="20">
        <f t="shared" si="0"/>
        <v>0</v>
      </c>
    </row>
    <row r="18" spans="1:29" ht="16.5" thickTop="1" thickBot="1" x14ac:dyDescent="0.3">
      <c r="A18" s="20" t="s">
        <v>60</v>
      </c>
      <c r="B18" s="20" t="s">
        <v>76</v>
      </c>
      <c r="C18" s="21">
        <v>0.33</v>
      </c>
      <c r="D18" s="21">
        <v>7.28</v>
      </c>
      <c r="E18" s="21">
        <v>6.7</v>
      </c>
      <c r="F18" s="22">
        <v>15000</v>
      </c>
      <c r="G18" s="20"/>
      <c r="H18" s="20"/>
      <c r="I18" s="20"/>
      <c r="J18" s="20"/>
      <c r="K18" s="20"/>
      <c r="L18" s="20"/>
      <c r="M18" s="20"/>
      <c r="N18" s="20"/>
      <c r="O18" s="20"/>
      <c r="P18" s="20"/>
      <c r="Q18" s="20"/>
      <c r="R18" s="20"/>
      <c r="S18" s="20"/>
      <c r="T18" s="20"/>
      <c r="U18" s="20"/>
      <c r="V18" s="20"/>
      <c r="W18" s="20"/>
      <c r="X18" s="20"/>
      <c r="Y18" s="20"/>
      <c r="Z18" s="20"/>
      <c r="AA18" s="20"/>
      <c r="AB18" s="20"/>
      <c r="AC18" s="20">
        <f t="shared" si="0"/>
        <v>0</v>
      </c>
    </row>
    <row r="19" spans="1:29" ht="16.5" thickTop="1" thickBot="1" x14ac:dyDescent="0.3">
      <c r="A19" s="20" t="s">
        <v>61</v>
      </c>
      <c r="B19" s="20" t="s">
        <v>77</v>
      </c>
      <c r="C19" s="21">
        <v>0.63</v>
      </c>
      <c r="D19" s="21">
        <v>7.04</v>
      </c>
      <c r="E19" s="21">
        <v>6.48</v>
      </c>
      <c r="F19" s="22">
        <v>29000</v>
      </c>
      <c r="G19" s="20"/>
      <c r="H19" s="20"/>
      <c r="I19" s="20"/>
      <c r="J19" s="20"/>
      <c r="K19" s="20"/>
      <c r="L19" s="20"/>
      <c r="M19" s="20"/>
      <c r="N19" s="20"/>
      <c r="O19" s="20"/>
      <c r="P19" s="20"/>
      <c r="Q19" s="20"/>
      <c r="R19" s="20"/>
      <c r="S19" s="20"/>
      <c r="T19" s="20"/>
      <c r="U19" s="20"/>
      <c r="V19" s="20"/>
      <c r="W19" s="20"/>
      <c r="X19" s="20"/>
      <c r="Y19" s="20"/>
      <c r="Z19" s="20"/>
      <c r="AA19" s="20"/>
      <c r="AB19" s="20"/>
      <c r="AC19" s="20">
        <f t="shared" si="0"/>
        <v>0</v>
      </c>
    </row>
    <row r="20" spans="1:29" ht="16.5" thickTop="1" thickBot="1" x14ac:dyDescent="0.3">
      <c r="A20" s="20" t="s">
        <v>62</v>
      </c>
      <c r="B20" s="20" t="s">
        <v>78</v>
      </c>
      <c r="C20" s="21">
        <v>0.43</v>
      </c>
      <c r="D20" s="21">
        <v>5.52</v>
      </c>
      <c r="E20" s="21">
        <v>5.08</v>
      </c>
      <c r="F20" s="22">
        <v>20000</v>
      </c>
      <c r="G20" s="20"/>
      <c r="H20" s="20"/>
      <c r="I20" s="20"/>
      <c r="J20" s="20"/>
      <c r="K20" s="20"/>
      <c r="L20" s="20"/>
      <c r="M20" s="20"/>
      <c r="N20" s="20"/>
      <c r="O20" s="20"/>
      <c r="P20" s="20"/>
      <c r="Q20" s="20"/>
      <c r="R20" s="20"/>
      <c r="S20" s="20"/>
      <c r="T20" s="20"/>
      <c r="U20" s="20"/>
      <c r="V20" s="20"/>
      <c r="W20" s="20"/>
      <c r="X20" s="20"/>
      <c r="Y20" s="20"/>
      <c r="Z20" s="20"/>
      <c r="AA20" s="20"/>
      <c r="AB20" s="20"/>
      <c r="AC20" s="20">
        <f t="shared" si="0"/>
        <v>0</v>
      </c>
    </row>
    <row r="21" spans="1:29"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D-Durham</dc:title>
  <dc:creator>Swenson, Thomas</dc:creator>
  <cp:keywords>MS4, parcel, IC, hot spots</cp:keywords>
  <cp:lastModifiedBy>Bejtlich, Andrea</cp:lastModifiedBy>
  <dcterms:created xsi:type="dcterms:W3CDTF">2022-03-31T12:35:49Z</dcterms:created>
  <dcterms:modified xsi:type="dcterms:W3CDTF">2022-09-19T16:44:18Z</dcterms:modified>
</cp:coreProperties>
</file>