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0C91A1EA-6364-4417-9BED-323262D6A86C}"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1" l="1"/>
  <c r="AC14" i="1"/>
  <c r="AC15" i="1"/>
  <c r="AC16" i="1"/>
  <c r="AC17" i="1"/>
  <c r="AC18" i="1"/>
  <c r="AC19" i="1"/>
  <c r="AC20" i="1"/>
  <c r="AC21" i="1"/>
  <c r="AC22" i="1"/>
  <c r="AC23" i="1"/>
  <c r="AC24" i="1"/>
  <c r="AC25" i="1"/>
  <c r="AC26" i="1"/>
  <c r="AC27" i="1"/>
  <c r="AC28" i="1"/>
  <c r="AC6" i="1"/>
  <c r="AC7" i="1"/>
  <c r="AC8" i="1"/>
  <c r="AC9" i="1"/>
  <c r="AC10" i="1"/>
  <c r="AC11" i="1"/>
  <c r="AC12" i="1"/>
  <c r="AC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<sst xmlns="http://schemas.openxmlformats.org/spreadsheetml/2006/main" count="107" uniqueCount="95">
  <si>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</si>
  <si>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</si>
  <si>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</si>
  <si>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</si>
  <si>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</si>
  <si>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</si>
  <si>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</si>
  <si>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</si>
  <si>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</si>
  <si>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</si>
  <si>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</si>
  <si>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</si>
  <si>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</si>
  <si>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</si>
  <si>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</si>
  <si>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</si>
  <si>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</si>
  <si>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</si>
  <si>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</si>
  <si>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</si>
  <si>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</si>
  <si>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</si>
  <si>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</si>
  <si>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</si>
  <si>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</si>
  <si>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</si>
  <si>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</si>
  <si>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</si>
  <si>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</si>
  <si>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</si>
  <si>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</si>
  <si>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</si>
  <si>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</si>
  <si>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</si>
  <si>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</si>
  <si>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</si>
  <si>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</si>
  <si>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</si>
  <si>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</si>
  <si>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</si>
  <si>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</si>
  <si>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</si>
  <si>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PSIR Attachment D - Derry identification of potential retrofit opportunities or opportunities for the installation of structural BMPs during redevelopment</t>
  </si>
  <si>
    <t>38-53 Transfer Ln</t>
  </si>
  <si>
    <t>2 Cemetery Rd</t>
  </si>
  <si>
    <t>5 Hood Rd</t>
  </si>
  <si>
    <t>28 Pierce Ave</t>
  </si>
  <si>
    <t>2.5 East Broadway</t>
  </si>
  <si>
    <t>36 Tsienneto Rd</t>
  </si>
  <si>
    <t>1 Municipal Dr</t>
  </si>
  <si>
    <t>45 Fordway</t>
  </si>
  <si>
    <t>8 South Ave</t>
  </si>
  <si>
    <t>4 Rollins St</t>
  </si>
  <si>
    <t>14 Manning St</t>
  </si>
  <si>
    <t>1 Transfer Ln</t>
  </si>
  <si>
    <t>19 Elm St</t>
  </si>
  <si>
    <t>39 Pond Rd</t>
  </si>
  <si>
    <t>39 West Broadway</t>
  </si>
  <si>
    <t>131 East Broadway</t>
  </si>
  <si>
    <t>65 East Derry Rd</t>
  </si>
  <si>
    <t>54 East Broadway</t>
  </si>
  <si>
    <t>64 East Broadway</t>
  </si>
  <si>
    <t>5 Abbott Ct</t>
  </si>
  <si>
    <t>74 Hampstead Rd</t>
  </si>
  <si>
    <t>190 Warner Hill Rd</t>
  </si>
  <si>
    <t>1 English Range Rd</t>
  </si>
  <si>
    <t>16.5 Franklin St</t>
  </si>
  <si>
    <t>08055-02020</t>
  </si>
  <si>
    <t>08055-05071</t>
  </si>
  <si>
    <t>08055-32038</t>
  </si>
  <si>
    <t>08055-05043</t>
  </si>
  <si>
    <t>08055-30023</t>
  </si>
  <si>
    <t>08055-08038</t>
  </si>
  <si>
    <t>08055-35014-002</t>
  </si>
  <si>
    <t>08055-23012</t>
  </si>
  <si>
    <t>08055-30011</t>
  </si>
  <si>
    <t>08055-29152</t>
  </si>
  <si>
    <t>08055-30060</t>
  </si>
  <si>
    <t>08055-23039</t>
  </si>
  <si>
    <t>08055-29128</t>
  </si>
  <si>
    <t>08055-50045</t>
  </si>
  <si>
    <t>08055-29137</t>
  </si>
  <si>
    <t>08055-37119</t>
  </si>
  <si>
    <t>08055-09002</t>
  </si>
  <si>
    <t>08055-30104</t>
  </si>
  <si>
    <t>08055-30116</t>
  </si>
  <si>
    <t>08055-30026-001</t>
  </si>
  <si>
    <t>08055-09119</t>
  </si>
  <si>
    <t>08055-07043-002</t>
  </si>
  <si>
    <t>08055-58092</t>
  </si>
  <si>
    <t>08055-30061</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</si>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</sst>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2" fontId="0" fillId="0" borderId="2" xfId="0" applyNumberFormat="1" applyBorder="1" applyAlignment="1">
      <alignment horizontal="center"/>
    </xf>
    <xf numFmtId="0" fontId="0" fillId="0" borderId="2" xfId="0" applyBorder="1" applyAlignment="1">
      <alignment horizontal="left"/>
    </xf>
    <xf numFmtId="0" fontId="0" fillId="0" borderId="2" xfId="0" applyBorder="1" applyAlignment="1">
      <alignment horizontal="left" vertical="center"/>
    </xf>
    <xf numFmtId="2" fontId="0" fillId="0" borderId="2" xfId="0" applyNumberFormat="1" applyBorder="1" applyAlignment="1">
      <alignment horizontal="center" vertical="center"/>
    </xf>
    <xf numFmtId="44" fontId="0" fillId="0" borderId="2" xfId="1" applyFont="1" applyBorder="1" applyAlignment="1">
      <alignment horizontal="center"/>
    </xf>
    <xf numFmtId="0" fontId="0" fillId="0" borderId="0" xfId="0" applyAlignment="1">
      <alignment horizontal="center" wrapText="1"/>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9ADAB29-3551-4062-B125-DE18F9B12C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CECCEAC0-E3D9-4BB2-B89A-BDD4798DC9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EE390ED2-2DBE-4120-A2BD-9CA032DF9E1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CD1F1-DEEB-45A9-8063-06C7E90A165F}">
  <dimension ref="A1:H58"/>
  <sheetViews>
    <sheetView tabSelected="1" topLeftCell="A57" zoomScale="115" zoomScaleNormal="115" workbookViewId="0">
      <selection activeCell="H20" sqref="H20"/>
    </sheetView>
  </sheetViews>
  <sheetFormatPr defaultRowHeight="15" x14ac:dyDescent="0.25"/>
  <cols>
    <col min="1" max="1" width="55.85546875" bestFit="1" customWidth="1"/>
  </cols>
  <sheetData>
    <row r="1" spans="1:8" ht="30.75" customHeight="1" x14ac:dyDescent="0.25">
      <c r="A1" s="27" t="s">
        <v>36</v>
      </c>
      <c r="B1" s="27"/>
      <c r="C1" s="27"/>
      <c r="D1" s="27"/>
      <c r="E1" s="27"/>
      <c r="F1" s="27"/>
      <c r="G1" s="27"/>
      <c r="H1" s="27"/>
    </row>
    <row r="2" spans="1:8" ht="81" customHeight="1" x14ac:dyDescent="0.25">
      <c r="A2" s="28" t="s">
        <v>91</v>
      </c>
      <c r="B2" s="28"/>
      <c r="C2" s="28"/>
      <c r="D2" s="28"/>
      <c r="E2" s="28"/>
      <c r="F2" s="28"/>
      <c r="G2" s="28"/>
      <c r="H2" s="28"/>
    </row>
    <row r="3" spans="1:8" ht="15.75" customHeight="1" x14ac:dyDescent="0.25">
      <c r="A3" s="25"/>
      <c r="B3" s="25"/>
      <c r="C3" s="25"/>
      <c r="D3" s="25"/>
      <c r="E3" s="25"/>
      <c r="F3" s="25"/>
      <c r="G3" s="25"/>
      <c r="H3" s="25"/>
    </row>
    <row r="5" spans="1:8" ht="36" customHeight="1" x14ac:dyDescent="0.25">
      <c r="A5" s="27" t="s">
        <v>37</v>
      </c>
      <c r="B5" s="27"/>
      <c r="C5" s="27"/>
      <c r="D5" s="27"/>
      <c r="E5" s="27"/>
      <c r="F5" s="27"/>
      <c r="G5" s="27"/>
      <c r="H5" s="27"/>
    </row>
    <row r="6" spans="1:8" ht="12" customHeight="1" x14ac:dyDescent="0.25">
      <c r="A6" s="29" t="s">
        <v>92</v>
      </c>
      <c r="B6" s="29"/>
      <c r="C6" s="29"/>
      <c r="D6" s="29"/>
      <c r="E6" s="29"/>
      <c r="F6" s="29"/>
      <c r="G6" s="29"/>
      <c r="H6" s="29"/>
    </row>
    <row r="7" spans="1:8" ht="11.25" customHeight="1" x14ac:dyDescent="0.25">
      <c r="A7" s="29"/>
      <c r="B7" s="29"/>
      <c r="C7" s="29"/>
      <c r="D7" s="29"/>
      <c r="E7" s="29"/>
      <c r="F7" s="29"/>
      <c r="G7" s="29"/>
      <c r="H7" s="29"/>
    </row>
    <row r="8" spans="1:8" ht="24.75" customHeight="1" x14ac:dyDescent="0.25">
      <c r="A8" s="29"/>
      <c r="B8" s="29"/>
      <c r="C8" s="29"/>
      <c r="D8" s="29"/>
      <c r="E8" s="29"/>
      <c r="F8" s="29"/>
      <c r="G8" s="29"/>
      <c r="H8" s="29"/>
    </row>
    <row r="13" spans="1:8" x14ac:dyDescent="0.25">
      <c r="C13" s="17"/>
    </row>
    <row r="30" spans="1:8" x14ac:dyDescent="0.25">
      <c r="A30" s="26" t="s">
        <v>93</v>
      </c>
      <c r="B30" s="26"/>
      <c r="C30" s="26"/>
      <c r="D30" s="26"/>
      <c r="E30" s="26"/>
      <c r="F30" s="26"/>
      <c r="G30" s="26"/>
      <c r="H30" s="26"/>
    </row>
    <row r="31" spans="1:8" x14ac:dyDescent="0.25">
      <c r="A31" s="26"/>
      <c r="B31" s="26"/>
      <c r="C31" s="26"/>
      <c r="D31" s="26"/>
      <c r="E31" s="26"/>
      <c r="F31" s="26"/>
      <c r="G31" s="26"/>
      <c r="H31" s="26"/>
    </row>
    <row r="32" spans="1:8" x14ac:dyDescent="0.25">
      <c r="A32" s="26"/>
      <c r="B32" s="26"/>
      <c r="C32" s="26"/>
      <c r="D32" s="26"/>
      <c r="E32" s="26"/>
      <c r="F32" s="26"/>
      <c r="G32" s="26"/>
      <c r="H32" s="26"/>
    </row>
    <row r="34" spans="1:1" x14ac:dyDescent="0.25">
      <c r="A34" s="17"/>
    </row>
    <row r="55" spans="1:8" ht="34.5" customHeight="1" x14ac:dyDescent="0.25">
      <c r="A55" s="26" t="s">
        <v>94</v>
      </c>
      <c r="B55" s="26"/>
      <c r="C55" s="26"/>
      <c r="D55" s="26"/>
      <c r="E55" s="26"/>
      <c r="F55" s="26"/>
      <c r="G55" s="26"/>
      <c r="H55" s="26"/>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29"/>
  <sheetViews>
    <sheetView topLeftCell="L1" zoomScale="70" zoomScaleNormal="70" workbookViewId="0">
      <selection activeCell="A2" sqref="A2:F2"/>
    </sheetView>
  </sheetViews>
  <sheetFormatPr defaultRowHeight="15" x14ac:dyDescent="0.25"/>
  <cols>
    <col min="1" max="1" width="21" bestFit="1" customWidth="1"/>
    <col min="2" max="2" width="17.140625" customWidth="1"/>
    <col min="3" max="3" width="20.140625" bestFit="1" customWidth="1"/>
    <col min="4" max="4" width="21.5703125" bestFit="1" customWidth="1"/>
    <col min="5" max="6" width="21.5703125" customWidth="1"/>
    <col min="7" max="7" width="28.140625" customWidth="1"/>
    <col min="8" max="8" width="27" bestFit="1" customWidth="1"/>
    <col min="9" max="9" width="24" customWidth="1"/>
    <col min="10" max="10" width="17.85546875" bestFit="1" customWidth="1"/>
    <col min="11" max="11" width="20.42578125" customWidth="1"/>
    <col min="12" max="12" width="23.28515625" customWidth="1"/>
    <col min="13" max="13" width="19.7109375" customWidth="1"/>
    <col min="14" max="14" width="17.5703125" bestFit="1" customWidth="1"/>
    <col min="15" max="15" width="24.85546875" customWidth="1"/>
    <col min="16" max="16" width="29.5703125" customWidth="1"/>
    <col min="17" max="17" width="39.5703125" customWidth="1"/>
    <col min="18" max="18" width="31.28515625" customWidth="1"/>
    <col min="19" max="19" width="18" customWidth="1"/>
    <col min="20" max="20" width="16.42578125" customWidth="1"/>
    <col min="21" max="21" width="16.5703125" customWidth="1"/>
    <col min="22" max="22" width="16.42578125" customWidth="1"/>
    <col min="23" max="23" width="15" customWidth="1"/>
    <col min="24" max="24" width="23" customWidth="1"/>
    <col min="25" max="25" width="16.42578125" customWidth="1"/>
    <col min="26" max="26" width="16.85546875" customWidth="1"/>
    <col min="27" max="27" width="22.42578125" customWidth="1"/>
    <col min="28" max="28" width="24.5703125" customWidth="1"/>
    <col min="29" max="29" width="18.140625" bestFit="1" customWidth="1"/>
  </cols>
  <sheetData>
    <row r="1" spans="1:46" ht="74.25" customHeight="1" thickTop="1" thickBot="1" x14ac:dyDescent="0.3">
      <c r="A1" s="30" t="s">
        <v>42</v>
      </c>
      <c r="B1" s="31"/>
      <c r="C1" s="31"/>
      <c r="D1" s="31"/>
      <c r="E1" s="31"/>
      <c r="F1" s="31"/>
      <c r="G1" s="31"/>
      <c r="H1" s="31"/>
      <c r="I1" s="31"/>
      <c r="J1" s="31"/>
      <c r="K1" s="31"/>
      <c r="L1" s="31"/>
      <c r="M1" s="32"/>
      <c r="N1" s="3"/>
      <c r="O1" s="3"/>
      <c r="P1" s="3"/>
      <c r="Q1" s="3"/>
      <c r="R1" s="3"/>
      <c r="S1" s="3"/>
      <c r="T1" s="3"/>
      <c r="U1" s="3"/>
      <c r="V1" s="3"/>
      <c r="W1" s="3"/>
      <c r="X1" s="3"/>
      <c r="Y1" s="9"/>
      <c r="Z1" s="9"/>
      <c r="AA1" s="9"/>
      <c r="AB1" s="9"/>
      <c r="AC1" s="9"/>
    </row>
    <row r="2" spans="1:46" s="1" customFormat="1" ht="121.5" thickTop="1" thickBot="1" x14ac:dyDescent="0.3">
      <c r="A2" s="36"/>
      <c r="B2" s="37"/>
      <c r="C2" s="37"/>
      <c r="D2" s="37"/>
      <c r="E2" s="37"/>
      <c r="F2" s="38"/>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06.5" thickTop="1" thickBot="1" x14ac:dyDescent="0.3">
      <c r="A3" s="33" t="s">
        <v>1</v>
      </c>
      <c r="B3" s="34"/>
      <c r="C3" s="34"/>
      <c r="D3" s="34"/>
      <c r="E3" s="34"/>
      <c r="F3" s="35"/>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19"/>
      <c r="AD3" s="8"/>
      <c r="AE3" s="8"/>
      <c r="AF3" s="8"/>
      <c r="AG3" s="8"/>
      <c r="AH3" s="8"/>
      <c r="AI3" s="8"/>
      <c r="AJ3" s="8"/>
      <c r="AK3" s="8"/>
      <c r="AL3" s="8"/>
      <c r="AM3" s="8"/>
      <c r="AN3" s="8"/>
      <c r="AO3" s="8"/>
      <c r="AP3" s="8"/>
      <c r="AQ3" s="8"/>
      <c r="AR3" s="8"/>
      <c r="AS3" s="8"/>
      <c r="AT3" s="8"/>
    </row>
    <row r="4" spans="1:46" ht="75" customHeight="1"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19"/>
      <c r="AE4" s="9"/>
      <c r="AF4" s="9"/>
      <c r="AG4" s="9"/>
      <c r="AH4" s="9"/>
      <c r="AI4" s="9"/>
      <c r="AJ4" s="9"/>
      <c r="AK4" s="9"/>
      <c r="AL4" s="9"/>
      <c r="AM4" s="9"/>
      <c r="AN4" s="9"/>
      <c r="AO4" s="9"/>
      <c r="AP4" s="9"/>
      <c r="AQ4" s="9"/>
      <c r="AR4" s="9"/>
      <c r="AS4" s="9"/>
    </row>
    <row r="5" spans="1:46" s="2" customFormat="1" ht="16.5" thickTop="1" thickBot="1" x14ac:dyDescent="0.3">
      <c r="A5" s="22" t="s">
        <v>43</v>
      </c>
      <c r="B5" s="21" t="s">
        <v>67</v>
      </c>
      <c r="C5" s="23">
        <v>13.45</v>
      </c>
      <c r="D5" s="23">
        <v>26.49</v>
      </c>
      <c r="E5" s="20">
        <v>21.46</v>
      </c>
      <c r="F5" s="24">
        <v>620000</v>
      </c>
      <c r="G5" s="3"/>
      <c r="H5" s="3"/>
      <c r="I5" s="3"/>
      <c r="J5" s="3"/>
      <c r="K5" s="3"/>
      <c r="L5" s="3"/>
      <c r="M5" s="3"/>
      <c r="N5" s="3"/>
      <c r="O5" s="3"/>
      <c r="P5" s="3"/>
      <c r="Q5" s="3"/>
      <c r="R5" s="3"/>
      <c r="S5" s="3"/>
      <c r="T5" s="3"/>
      <c r="U5" s="3"/>
      <c r="V5" s="3"/>
      <c r="W5" s="3"/>
      <c r="X5" s="3"/>
      <c r="Y5" s="3"/>
      <c r="Z5" s="3"/>
      <c r="AA5" s="3"/>
      <c r="AB5" s="3"/>
      <c r="AC5" s="3">
        <f>SUM(G5:AB5)</f>
        <v>0</v>
      </c>
      <c r="AD5"/>
      <c r="AE5" s="9"/>
      <c r="AF5" s="9"/>
      <c r="AG5" s="9"/>
      <c r="AH5" s="9"/>
      <c r="AI5" s="9"/>
      <c r="AJ5" s="9"/>
      <c r="AK5" s="9"/>
      <c r="AL5" s="9"/>
      <c r="AM5" s="9"/>
      <c r="AN5" s="9"/>
      <c r="AO5" s="9"/>
      <c r="AP5" s="9"/>
      <c r="AQ5" s="9"/>
      <c r="AR5" s="9"/>
      <c r="AS5" s="9"/>
    </row>
    <row r="6" spans="1:46" ht="16.5" thickTop="1" thickBot="1" x14ac:dyDescent="0.3">
      <c r="A6" s="22" t="s">
        <v>44</v>
      </c>
      <c r="B6" s="21" t="s">
        <v>68</v>
      </c>
      <c r="C6" s="23">
        <v>3.21</v>
      </c>
      <c r="D6" s="23">
        <v>12.84</v>
      </c>
      <c r="E6" s="20">
        <v>10.4</v>
      </c>
      <c r="F6" s="24">
        <v>148000</v>
      </c>
      <c r="G6" s="3"/>
      <c r="H6" s="3"/>
      <c r="I6" s="3"/>
      <c r="J6" s="3"/>
      <c r="K6" s="3"/>
      <c r="L6" s="3"/>
      <c r="M6" s="3"/>
      <c r="N6" s="3"/>
      <c r="O6" s="3"/>
      <c r="P6" s="3"/>
      <c r="Q6" s="3"/>
      <c r="R6" s="3"/>
      <c r="S6" s="3"/>
      <c r="T6" s="3"/>
      <c r="U6" s="3"/>
      <c r="V6" s="3"/>
      <c r="W6" s="3"/>
      <c r="X6" s="3"/>
      <c r="Y6" s="3"/>
      <c r="Z6" s="3"/>
      <c r="AA6" s="3"/>
      <c r="AB6" s="3"/>
      <c r="AC6" s="3">
        <f t="shared" ref="AC6:AC28" si="0">SUM(G6:AB6)</f>
        <v>0</v>
      </c>
    </row>
    <row r="7" spans="1:46" ht="16.5" thickTop="1" thickBot="1" x14ac:dyDescent="0.3">
      <c r="A7" s="22" t="s">
        <v>45</v>
      </c>
      <c r="B7" s="21" t="s">
        <v>69</v>
      </c>
      <c r="C7" s="23">
        <v>7.24</v>
      </c>
      <c r="D7" s="23">
        <v>12.75</v>
      </c>
      <c r="E7" s="20">
        <v>10.33</v>
      </c>
      <c r="F7" s="24">
        <v>334000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2" t="s">
        <v>46</v>
      </c>
      <c r="B8" s="21" t="s">
        <v>70</v>
      </c>
      <c r="C8" s="23">
        <v>3.38</v>
      </c>
      <c r="D8" s="23">
        <v>9.5399999999999991</v>
      </c>
      <c r="E8" s="20">
        <v>7.73</v>
      </c>
      <c r="F8" s="24">
        <v>156000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2" t="s">
        <v>47</v>
      </c>
      <c r="B9" s="21" t="s">
        <v>71</v>
      </c>
      <c r="C9" s="23">
        <v>2.38</v>
      </c>
      <c r="D9" s="23">
        <v>7.46</v>
      </c>
      <c r="E9" s="20">
        <v>6.04</v>
      </c>
      <c r="F9" s="24">
        <v>110000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2" t="s">
        <v>48</v>
      </c>
      <c r="B10" s="21" t="s">
        <v>72</v>
      </c>
      <c r="C10" s="23">
        <v>2.0099999999999998</v>
      </c>
      <c r="D10" s="23">
        <v>5.9</v>
      </c>
      <c r="E10" s="20">
        <v>4.78</v>
      </c>
      <c r="F10" s="24">
        <v>93000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2" t="s">
        <v>49</v>
      </c>
      <c r="B11" s="21" t="s">
        <v>73</v>
      </c>
      <c r="C11" s="23">
        <v>2.92</v>
      </c>
      <c r="D11" s="23">
        <v>5.29</v>
      </c>
      <c r="E11" s="20">
        <v>4.29</v>
      </c>
      <c r="F11" s="24">
        <v>135000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2" t="s">
        <v>50</v>
      </c>
      <c r="B12" s="21" t="s">
        <v>74</v>
      </c>
      <c r="C12" s="23">
        <v>2.0499999999999998</v>
      </c>
      <c r="D12" s="23">
        <v>3.61</v>
      </c>
      <c r="E12" s="20">
        <v>2.92</v>
      </c>
      <c r="F12" s="24">
        <v>94000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6.5" thickTop="1" thickBot="1" x14ac:dyDescent="0.3">
      <c r="A13" s="22" t="s">
        <v>51</v>
      </c>
      <c r="B13" s="21" t="s">
        <v>75</v>
      </c>
      <c r="C13" s="23">
        <v>1.92</v>
      </c>
      <c r="D13" s="23">
        <v>3.44</v>
      </c>
      <c r="E13" s="20">
        <v>2.79</v>
      </c>
      <c r="F13" s="24">
        <v>88000</v>
      </c>
      <c r="G13" s="3"/>
      <c r="H13" s="3"/>
      <c r="I13" s="3"/>
      <c r="J13" s="3"/>
      <c r="K13" s="3"/>
      <c r="L13" s="3"/>
      <c r="M13" s="3"/>
      <c r="N13" s="3"/>
      <c r="O13" s="3"/>
      <c r="P13" s="3"/>
      <c r="Q13" s="3"/>
      <c r="R13" s="3"/>
      <c r="S13" s="3"/>
      <c r="T13" s="3"/>
      <c r="U13" s="3"/>
      <c r="V13" s="3"/>
      <c r="W13" s="3"/>
      <c r="X13" s="3"/>
      <c r="Y13" s="3"/>
      <c r="Z13" s="3"/>
      <c r="AA13" s="3"/>
      <c r="AB13" s="3"/>
      <c r="AC13" s="3">
        <f t="shared" si="0"/>
        <v>0</v>
      </c>
    </row>
    <row r="14" spans="1:46" ht="16.5" thickTop="1" thickBot="1" x14ac:dyDescent="0.3">
      <c r="A14" s="21" t="s">
        <v>52</v>
      </c>
      <c r="B14" s="21" t="s">
        <v>76</v>
      </c>
      <c r="C14" s="20">
        <v>1.31</v>
      </c>
      <c r="D14" s="20">
        <v>3.04</v>
      </c>
      <c r="E14" s="20">
        <v>2.46</v>
      </c>
      <c r="F14" s="24">
        <v>60000</v>
      </c>
      <c r="G14" s="3"/>
      <c r="H14" s="3"/>
      <c r="I14" s="3"/>
      <c r="J14" s="3"/>
      <c r="K14" s="3"/>
      <c r="L14" s="3"/>
      <c r="M14" s="3"/>
      <c r="N14" s="3"/>
      <c r="O14" s="3"/>
      <c r="P14" s="3"/>
      <c r="Q14" s="3"/>
      <c r="R14" s="3"/>
      <c r="S14" s="3"/>
      <c r="T14" s="3"/>
      <c r="U14" s="3"/>
      <c r="V14" s="3"/>
      <c r="W14" s="3"/>
      <c r="X14" s="3"/>
      <c r="Y14" s="3"/>
      <c r="Z14" s="3"/>
      <c r="AA14" s="3"/>
      <c r="AB14" s="3"/>
      <c r="AC14" s="3">
        <f t="shared" si="0"/>
        <v>0</v>
      </c>
    </row>
    <row r="15" spans="1:46" ht="16.5" thickTop="1" thickBot="1" x14ac:dyDescent="0.3">
      <c r="A15" s="21" t="s">
        <v>53</v>
      </c>
      <c r="B15" s="21" t="s">
        <v>77</v>
      </c>
      <c r="C15" s="20">
        <v>1.31</v>
      </c>
      <c r="D15" s="20">
        <v>2.12</v>
      </c>
      <c r="E15" s="20">
        <v>1.71</v>
      </c>
      <c r="F15" s="24">
        <v>61000</v>
      </c>
      <c r="G15" s="3"/>
      <c r="H15" s="3"/>
      <c r="I15" s="3"/>
      <c r="J15" s="3"/>
      <c r="K15" s="3"/>
      <c r="L15" s="3"/>
      <c r="M15" s="3"/>
      <c r="N15" s="3"/>
      <c r="O15" s="3"/>
      <c r="P15" s="3"/>
      <c r="Q15" s="3"/>
      <c r="R15" s="3"/>
      <c r="S15" s="3"/>
      <c r="T15" s="3"/>
      <c r="U15" s="3"/>
      <c r="V15" s="3"/>
      <c r="W15" s="3"/>
      <c r="X15" s="3"/>
      <c r="Y15" s="3"/>
      <c r="Z15" s="3"/>
      <c r="AA15" s="3"/>
      <c r="AB15" s="3"/>
      <c r="AC15" s="3">
        <f t="shared" si="0"/>
        <v>0</v>
      </c>
    </row>
    <row r="16" spans="1:46" ht="16.5" thickTop="1" thickBot="1" x14ac:dyDescent="0.3">
      <c r="A16" s="21" t="s">
        <v>54</v>
      </c>
      <c r="B16" s="21" t="s">
        <v>78</v>
      </c>
      <c r="C16" s="20">
        <v>0.8</v>
      </c>
      <c r="D16" s="20">
        <v>2</v>
      </c>
      <c r="E16" s="20">
        <v>1.62</v>
      </c>
      <c r="F16" s="24">
        <v>37000</v>
      </c>
      <c r="G16" s="3"/>
      <c r="H16" s="3"/>
      <c r="I16" s="3"/>
      <c r="J16" s="3"/>
      <c r="K16" s="3"/>
      <c r="L16" s="3"/>
      <c r="M16" s="3"/>
      <c r="N16" s="3"/>
      <c r="O16" s="3"/>
      <c r="P16" s="3"/>
      <c r="Q16" s="3"/>
      <c r="R16" s="3"/>
      <c r="S16" s="3"/>
      <c r="T16" s="3"/>
      <c r="U16" s="3"/>
      <c r="V16" s="3"/>
      <c r="W16" s="3"/>
      <c r="X16" s="3"/>
      <c r="Y16" s="3"/>
      <c r="Z16" s="3"/>
      <c r="AA16" s="3"/>
      <c r="AB16" s="3"/>
      <c r="AC16" s="3">
        <f t="shared" si="0"/>
        <v>0</v>
      </c>
    </row>
    <row r="17" spans="1:29" ht="16.5" thickTop="1" thickBot="1" x14ac:dyDescent="0.3">
      <c r="A17" s="21" t="s">
        <v>55</v>
      </c>
      <c r="B17" s="21" t="s">
        <v>79</v>
      </c>
      <c r="C17" s="20">
        <v>1.01</v>
      </c>
      <c r="D17" s="20">
        <v>1.93</v>
      </c>
      <c r="E17" s="20">
        <v>1.56</v>
      </c>
      <c r="F17" s="24">
        <v>47000</v>
      </c>
      <c r="G17" s="3"/>
      <c r="H17" s="3"/>
      <c r="I17" s="3"/>
      <c r="J17" s="3"/>
      <c r="K17" s="3"/>
      <c r="L17" s="3"/>
      <c r="M17" s="3"/>
      <c r="N17" s="3"/>
      <c r="O17" s="3"/>
      <c r="P17" s="3"/>
      <c r="Q17" s="3"/>
      <c r="R17" s="3"/>
      <c r="S17" s="3"/>
      <c r="T17" s="3"/>
      <c r="U17" s="3"/>
      <c r="V17" s="3"/>
      <c r="W17" s="3"/>
      <c r="X17" s="3"/>
      <c r="Y17" s="3"/>
      <c r="Z17" s="3"/>
      <c r="AA17" s="3"/>
      <c r="AB17" s="3"/>
      <c r="AC17" s="3">
        <f t="shared" si="0"/>
        <v>0</v>
      </c>
    </row>
    <row r="18" spans="1:29" ht="16.5" thickTop="1" thickBot="1" x14ac:dyDescent="0.3">
      <c r="A18" s="21" t="s">
        <v>56</v>
      </c>
      <c r="B18" s="21" t="s">
        <v>80</v>
      </c>
      <c r="C18" s="20">
        <v>0.99</v>
      </c>
      <c r="D18" s="20">
        <v>1.93</v>
      </c>
      <c r="E18" s="20">
        <v>1.57</v>
      </c>
      <c r="F18" s="24">
        <v>46000</v>
      </c>
      <c r="G18" s="3"/>
      <c r="H18" s="3"/>
      <c r="I18" s="3"/>
      <c r="J18" s="3"/>
      <c r="K18" s="3"/>
      <c r="L18" s="3"/>
      <c r="M18" s="3"/>
      <c r="N18" s="3"/>
      <c r="O18" s="3"/>
      <c r="P18" s="3"/>
      <c r="Q18" s="3"/>
      <c r="R18" s="3"/>
      <c r="S18" s="3"/>
      <c r="T18" s="3"/>
      <c r="U18" s="3"/>
      <c r="V18" s="3"/>
      <c r="W18" s="3"/>
      <c r="X18" s="3"/>
      <c r="Y18" s="3"/>
      <c r="Z18" s="3"/>
      <c r="AA18" s="3"/>
      <c r="AB18" s="3"/>
      <c r="AC18" s="3">
        <f t="shared" si="0"/>
        <v>0</v>
      </c>
    </row>
    <row r="19" spans="1:29" ht="16.5" thickTop="1" thickBot="1" x14ac:dyDescent="0.3">
      <c r="A19" s="21" t="s">
        <v>57</v>
      </c>
      <c r="B19" s="21" t="s">
        <v>81</v>
      </c>
      <c r="C19" s="20">
        <v>0.94</v>
      </c>
      <c r="D19" s="20">
        <v>1.74</v>
      </c>
      <c r="E19" s="20">
        <v>1.41</v>
      </c>
      <c r="F19" s="24">
        <v>43000</v>
      </c>
      <c r="G19" s="3"/>
      <c r="H19" s="3"/>
      <c r="I19" s="3"/>
      <c r="J19" s="3"/>
      <c r="K19" s="3"/>
      <c r="L19" s="3"/>
      <c r="M19" s="3"/>
      <c r="N19" s="3"/>
      <c r="O19" s="3"/>
      <c r="P19" s="3"/>
      <c r="Q19" s="3"/>
      <c r="R19" s="3"/>
      <c r="S19" s="3"/>
      <c r="T19" s="3"/>
      <c r="U19" s="3"/>
      <c r="V19" s="3"/>
      <c r="W19" s="3"/>
      <c r="X19" s="3"/>
      <c r="Y19" s="3"/>
      <c r="Z19" s="3"/>
      <c r="AA19" s="3"/>
      <c r="AB19" s="3"/>
      <c r="AC19" s="3">
        <f t="shared" si="0"/>
        <v>0</v>
      </c>
    </row>
    <row r="20" spans="1:29" ht="16.5" thickTop="1" thickBot="1" x14ac:dyDescent="0.3">
      <c r="A20" s="21" t="s">
        <v>58</v>
      </c>
      <c r="B20" s="21" t="s">
        <v>82</v>
      </c>
      <c r="C20" s="20">
        <v>1.05</v>
      </c>
      <c r="D20" s="20">
        <v>1.73</v>
      </c>
      <c r="E20" s="20">
        <v>1.4</v>
      </c>
      <c r="F20" s="24">
        <v>49000</v>
      </c>
      <c r="G20" s="3"/>
      <c r="H20" s="3"/>
      <c r="I20" s="3"/>
      <c r="J20" s="3"/>
      <c r="K20" s="3"/>
      <c r="L20" s="3"/>
      <c r="M20" s="3"/>
      <c r="N20" s="3"/>
      <c r="O20" s="3"/>
      <c r="P20" s="3"/>
      <c r="Q20" s="3"/>
      <c r="R20" s="3"/>
      <c r="S20" s="3"/>
      <c r="T20" s="3"/>
      <c r="U20" s="3"/>
      <c r="V20" s="3"/>
      <c r="W20" s="3"/>
      <c r="X20" s="3"/>
      <c r="Y20" s="3"/>
      <c r="Z20" s="3"/>
      <c r="AA20" s="3"/>
      <c r="AB20" s="3"/>
      <c r="AC20" s="3">
        <f t="shared" si="0"/>
        <v>0</v>
      </c>
    </row>
    <row r="21" spans="1:29" ht="16.5" thickTop="1" thickBot="1" x14ac:dyDescent="0.3">
      <c r="A21" s="21" t="s">
        <v>59</v>
      </c>
      <c r="B21" s="21" t="s">
        <v>83</v>
      </c>
      <c r="C21" s="20">
        <v>0.63</v>
      </c>
      <c r="D21" s="20">
        <v>1.72</v>
      </c>
      <c r="E21" s="20">
        <v>1.39</v>
      </c>
      <c r="F21" s="24">
        <v>29000</v>
      </c>
      <c r="G21" s="3"/>
      <c r="H21" s="3"/>
      <c r="I21" s="3"/>
      <c r="J21" s="3"/>
      <c r="K21" s="3"/>
      <c r="L21" s="3"/>
      <c r="M21" s="3"/>
      <c r="N21" s="3"/>
      <c r="O21" s="3"/>
      <c r="P21" s="3"/>
      <c r="Q21" s="3"/>
      <c r="R21" s="3"/>
      <c r="S21" s="3"/>
      <c r="T21" s="3"/>
      <c r="U21" s="3"/>
      <c r="V21" s="3"/>
      <c r="W21" s="3"/>
      <c r="X21" s="3"/>
      <c r="Y21" s="3"/>
      <c r="Z21" s="3"/>
      <c r="AA21" s="3"/>
      <c r="AB21" s="3"/>
      <c r="AC21" s="3">
        <f t="shared" si="0"/>
        <v>0</v>
      </c>
    </row>
    <row r="22" spans="1:29" ht="16.5" thickTop="1" thickBot="1" x14ac:dyDescent="0.3">
      <c r="A22" s="21" t="s">
        <v>60</v>
      </c>
      <c r="B22" s="21" t="s">
        <v>84</v>
      </c>
      <c r="C22" s="20">
        <v>0.84</v>
      </c>
      <c r="D22" s="20">
        <v>1.47</v>
      </c>
      <c r="E22" s="20">
        <v>1.19</v>
      </c>
      <c r="F22" s="24">
        <v>39000</v>
      </c>
      <c r="G22" s="3"/>
      <c r="H22" s="3"/>
      <c r="I22" s="3"/>
      <c r="J22" s="3"/>
      <c r="K22" s="3"/>
      <c r="L22" s="3"/>
      <c r="M22" s="3"/>
      <c r="N22" s="3"/>
      <c r="O22" s="3"/>
      <c r="P22" s="3"/>
      <c r="Q22" s="3"/>
      <c r="R22" s="3"/>
      <c r="S22" s="3"/>
      <c r="T22" s="3"/>
      <c r="U22" s="3"/>
      <c r="V22" s="3"/>
      <c r="W22" s="3"/>
      <c r="X22" s="3"/>
      <c r="Y22" s="3"/>
      <c r="Z22" s="3"/>
      <c r="AA22" s="3"/>
      <c r="AB22" s="3"/>
      <c r="AC22" s="3">
        <f t="shared" si="0"/>
        <v>0</v>
      </c>
    </row>
    <row r="23" spans="1:29" ht="16.5" thickTop="1" thickBot="1" x14ac:dyDescent="0.3">
      <c r="A23" s="21" t="s">
        <v>61</v>
      </c>
      <c r="B23" s="21" t="s">
        <v>85</v>
      </c>
      <c r="C23" s="20">
        <v>0.81</v>
      </c>
      <c r="D23" s="20">
        <v>1.34</v>
      </c>
      <c r="E23" s="20">
        <v>1.0900000000000001</v>
      </c>
      <c r="F23" s="24">
        <v>37000</v>
      </c>
      <c r="G23" s="3"/>
      <c r="H23" s="3"/>
      <c r="I23" s="3"/>
      <c r="J23" s="3"/>
      <c r="K23" s="3"/>
      <c r="L23" s="3"/>
      <c r="M23" s="3"/>
      <c r="N23" s="3"/>
      <c r="O23" s="3"/>
      <c r="P23" s="3"/>
      <c r="Q23" s="3"/>
      <c r="R23" s="3"/>
      <c r="S23" s="3"/>
      <c r="T23" s="3"/>
      <c r="U23" s="3"/>
      <c r="V23" s="3"/>
      <c r="W23" s="3"/>
      <c r="X23" s="3"/>
      <c r="Y23" s="3"/>
      <c r="Z23" s="3"/>
      <c r="AA23" s="3"/>
      <c r="AB23" s="3"/>
      <c r="AC23" s="3">
        <f t="shared" si="0"/>
        <v>0</v>
      </c>
    </row>
    <row r="24" spans="1:29" ht="16.5" thickTop="1" thickBot="1" x14ac:dyDescent="0.3">
      <c r="A24" s="21" t="s">
        <v>62</v>
      </c>
      <c r="B24" s="21" t="s">
        <v>86</v>
      </c>
      <c r="C24" s="20">
        <v>0.87</v>
      </c>
      <c r="D24" s="20">
        <v>1.29</v>
      </c>
      <c r="E24" s="20">
        <v>1.04</v>
      </c>
      <c r="F24" s="24">
        <v>40000</v>
      </c>
      <c r="G24" s="3"/>
      <c r="H24" s="3"/>
      <c r="I24" s="3"/>
      <c r="J24" s="3"/>
      <c r="K24" s="3"/>
      <c r="L24" s="3"/>
      <c r="M24" s="3"/>
      <c r="N24" s="3"/>
      <c r="O24" s="3"/>
      <c r="P24" s="3"/>
      <c r="Q24" s="3"/>
      <c r="R24" s="3"/>
      <c r="S24" s="3"/>
      <c r="T24" s="3"/>
      <c r="U24" s="3"/>
      <c r="V24" s="3"/>
      <c r="W24" s="3"/>
      <c r="X24" s="3"/>
      <c r="Y24" s="3"/>
      <c r="Z24" s="3"/>
      <c r="AA24" s="3"/>
      <c r="AB24" s="3"/>
      <c r="AC24" s="3">
        <f t="shared" si="0"/>
        <v>0</v>
      </c>
    </row>
    <row r="25" spans="1:29" ht="16.5" thickTop="1" thickBot="1" x14ac:dyDescent="0.3">
      <c r="A25" s="21" t="s">
        <v>63</v>
      </c>
      <c r="B25" s="21" t="s">
        <v>87</v>
      </c>
      <c r="C25" s="20">
        <v>0.67</v>
      </c>
      <c r="D25" s="20">
        <v>1.28</v>
      </c>
      <c r="E25" s="20">
        <v>1.04</v>
      </c>
      <c r="F25" s="24">
        <v>31000</v>
      </c>
      <c r="G25" s="3"/>
      <c r="H25" s="3"/>
      <c r="I25" s="3"/>
      <c r="J25" s="3"/>
      <c r="K25" s="3"/>
      <c r="L25" s="3"/>
      <c r="M25" s="3"/>
      <c r="N25" s="3"/>
      <c r="O25" s="3"/>
      <c r="P25" s="3"/>
      <c r="Q25" s="3"/>
      <c r="R25" s="3"/>
      <c r="S25" s="3"/>
      <c r="T25" s="3"/>
      <c r="U25" s="3"/>
      <c r="V25" s="3"/>
      <c r="W25" s="3"/>
      <c r="X25" s="3"/>
      <c r="Y25" s="3"/>
      <c r="Z25" s="3"/>
      <c r="AA25" s="3"/>
      <c r="AB25" s="3"/>
      <c r="AC25" s="3">
        <f t="shared" si="0"/>
        <v>0</v>
      </c>
    </row>
    <row r="26" spans="1:29" ht="16.5" thickTop="1" thickBot="1" x14ac:dyDescent="0.3">
      <c r="A26" s="21" t="s">
        <v>64</v>
      </c>
      <c r="B26" s="21" t="s">
        <v>88</v>
      </c>
      <c r="C26" s="20">
        <v>0.53</v>
      </c>
      <c r="D26" s="20">
        <v>1.1299999999999999</v>
      </c>
      <c r="E26" s="20">
        <v>0.92</v>
      </c>
      <c r="F26" s="24">
        <v>24000</v>
      </c>
      <c r="G26" s="3"/>
      <c r="H26" s="3"/>
      <c r="I26" s="3"/>
      <c r="J26" s="3"/>
      <c r="K26" s="3"/>
      <c r="L26" s="3"/>
      <c r="M26" s="3"/>
      <c r="N26" s="3"/>
      <c r="O26" s="3"/>
      <c r="P26" s="3"/>
      <c r="Q26" s="3"/>
      <c r="R26" s="3"/>
      <c r="S26" s="3"/>
      <c r="T26" s="3"/>
      <c r="U26" s="3"/>
      <c r="V26" s="3"/>
      <c r="W26" s="3"/>
      <c r="X26" s="3"/>
      <c r="Y26" s="3"/>
      <c r="Z26" s="3"/>
      <c r="AA26" s="3"/>
      <c r="AB26" s="3"/>
      <c r="AC26" s="3">
        <f t="shared" si="0"/>
        <v>0</v>
      </c>
    </row>
    <row r="27" spans="1:29" ht="16.5" thickTop="1" thickBot="1" x14ac:dyDescent="0.3">
      <c r="A27" s="21" t="s">
        <v>65</v>
      </c>
      <c r="B27" s="21" t="s">
        <v>89</v>
      </c>
      <c r="C27" s="20">
        <v>0.6</v>
      </c>
      <c r="D27" s="20">
        <v>1.08</v>
      </c>
      <c r="E27" s="20">
        <v>0.88</v>
      </c>
      <c r="F27" s="24">
        <v>28000</v>
      </c>
      <c r="G27" s="3"/>
      <c r="H27" s="3"/>
      <c r="I27" s="3"/>
      <c r="J27" s="3"/>
      <c r="K27" s="3"/>
      <c r="L27" s="3"/>
      <c r="M27" s="3"/>
      <c r="N27" s="3"/>
      <c r="O27" s="3"/>
      <c r="P27" s="3"/>
      <c r="Q27" s="3"/>
      <c r="R27" s="3"/>
      <c r="S27" s="3"/>
      <c r="T27" s="3"/>
      <c r="U27" s="3"/>
      <c r="V27" s="3"/>
      <c r="W27" s="3"/>
      <c r="X27" s="3"/>
      <c r="Y27" s="3"/>
      <c r="Z27" s="3"/>
      <c r="AA27" s="3"/>
      <c r="AB27" s="3"/>
      <c r="AC27" s="3">
        <f t="shared" si="0"/>
        <v>0</v>
      </c>
    </row>
    <row r="28" spans="1:29" ht="16.5" thickTop="1" thickBot="1" x14ac:dyDescent="0.3">
      <c r="A28" s="21" t="s">
        <v>66</v>
      </c>
      <c r="B28" s="21" t="s">
        <v>90</v>
      </c>
      <c r="C28" s="20">
        <v>0.53</v>
      </c>
      <c r="D28" s="20">
        <v>0.81</v>
      </c>
      <c r="E28" s="20">
        <v>0.65</v>
      </c>
      <c r="F28" s="24">
        <v>25000</v>
      </c>
      <c r="G28" s="3"/>
      <c r="H28" s="3"/>
      <c r="I28" s="3"/>
      <c r="J28" s="3"/>
      <c r="K28" s="3"/>
      <c r="L28" s="3"/>
      <c r="M28" s="3"/>
      <c r="N28" s="3"/>
      <c r="O28" s="3"/>
      <c r="P28" s="3"/>
      <c r="Q28" s="3"/>
      <c r="R28" s="3"/>
      <c r="S28" s="3"/>
      <c r="T28" s="3"/>
      <c r="U28" s="3"/>
      <c r="V28" s="3"/>
      <c r="W28" s="3"/>
      <c r="X28" s="3"/>
      <c r="Y28" s="3"/>
      <c r="Z28" s="3"/>
      <c r="AA28" s="3"/>
      <c r="AB28" s="3"/>
      <c r="AC28" s="3">
        <f t="shared" si="0"/>
        <v>0</v>
      </c>
    </row>
    <row r="29" spans="1:29"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Derry</dc:title>
  <dc:creator>Swenson, Thomas</dc:creator>
  <cp:keywords>MS4, parcel, IC, hot spots</cp:keywords>
  <cp:lastModifiedBy>Bejtlich, Andrea</cp:lastModifiedBy>
  <dcterms:created xsi:type="dcterms:W3CDTF">2022-03-31T12:35:49Z</dcterms:created>
  <dcterms:modified xsi:type="dcterms:W3CDTF">2022-09-19T16:49:46Z</dcterms:modified>
</cp:coreProperties>
</file>