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8940FB6A-28A4-4876-9C00-650D7E2AD2D3}"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1" l="1"/>
  <c r="AC6" i="1"/>
  <c r="AC7" i="1"/>
  <c r="AC8" i="1"/>
  <c r="AC9" i="1"/>
  <c r="AC10" i="1"/>
  <c r="AC11" i="1"/>
  <c r="AC12" i="1"/>
  <c r="A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<sst xmlns="http://schemas.openxmlformats.org/spreadsheetml/2006/main" count="77" uniqueCount="65">
  <si>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</si>
  <si>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</si>
  <si>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</si>
  <si>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</si>
  <si>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</si>
  <si>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</si>
  <si>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</si>
  <si>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</si>
  <si>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</si>
  <si>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</si>
  <si>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</si>
  <si>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</si>
  <si>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</si>
  <si>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</si>
  <si>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</si>
  <si>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</si>
  <si>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</si>
  <si>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</si>
  <si>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</si>
  <si>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</si>
  <si>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</si>
  <si>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</si>
  <si>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</si>
  <si>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</si>
  <si>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</si>
  <si>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</si>
  <si>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</si>
  <si>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</si>
  <si>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</si>
  <si>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</si>
  <si>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</si>
  <si>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</si>
  <si>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</si>
  <si>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</si>
  <si>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</si>
  <si>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</si>
  <si>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</si>
  <si>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</si>
  <si>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</si>
  <si>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</si>
  <si>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</si>
  <si>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</si>
  <si>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</si>
  <si>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</si>
  <si>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</si>
  <si>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599 Main Street</t>
  </si>
  <si>
    <t>G.H. Carter Drive</t>
  </si>
  <si>
    <t>169 Main Street</t>
  </si>
  <si>
    <t>Diamond Drive</t>
  </si>
  <si>
    <t>67 Hersey Road</t>
  </si>
  <si>
    <t>206 Main Street</t>
  </si>
  <si>
    <t>210 Main Street</t>
  </si>
  <si>
    <t>7 Colby Road</t>
  </si>
  <si>
    <t>Main Street</t>
  </si>
  <si>
    <t>NSIR Attachment D -Danville identification of potential retrofit opportunities or opportunities for the installation of structural BMPs during redevelopment</t>
  </si>
  <si>
    <t>Total Nitrogen Load (lb/year)</t>
  </si>
  <si>
    <t>08052-000001000043000000</t>
  </si>
  <si>
    <t>08052-000001000066000147</t>
  </si>
  <si>
    <t>08052-000003000104000000</t>
  </si>
  <si>
    <t>08052-000002000078000022</t>
  </si>
  <si>
    <t>08052-000003000007000000</t>
  </si>
  <si>
    <t>08052-000004000097000000</t>
  </si>
  <si>
    <t>08052-000004000096000000</t>
  </si>
  <si>
    <t>08052-000003000101000000</t>
  </si>
  <si>
    <t>08052-000003000103000000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</si>
</sst>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9">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584223</xdr:colOff>
      <xdr:row>8</xdr:row>
      <xdr:rowOff>95250</xdr:rowOff>
    </xdr:from>
    <xdr:to>
      <xdr:col>6</xdr:col>
      <xdr:colOff>460678</xdr:colOff>
      <xdr:row>28</xdr:row>
      <xdr:rowOff>19050</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84223" y="2819400"/>
          <a:ext cx="6648730" cy="3733800"/>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topLeftCell="A41" zoomScaleNormal="100" workbookViewId="0">
      <selection activeCell="K21" sqref="K21"/>
    </sheetView>
  </sheetViews>
  <sheetFormatPr defaultRowHeight="15" x14ac:dyDescent="0.25"/>
  <cols>
    <col min="1" max="1" width="55.85546875" bestFit="1" customWidth="1"/>
  </cols>
  <sheetData>
    <row r="1" spans="1:8" ht="30.75" customHeight="1" x14ac:dyDescent="0.25">
      <c r="A1" s="25" t="s">
        <v>36</v>
      </c>
      <c r="B1" s="25"/>
      <c r="C1" s="25"/>
      <c r="D1" s="25"/>
      <c r="E1" s="25"/>
      <c r="F1" s="25"/>
      <c r="G1" s="25"/>
      <c r="H1" s="25"/>
    </row>
    <row r="2" spans="1:8" ht="81" customHeight="1" x14ac:dyDescent="0.25">
      <c r="A2" s="26" t="s">
        <v>37</v>
      </c>
      <c r="B2" s="26"/>
      <c r="C2" s="26"/>
      <c r="D2" s="26"/>
      <c r="E2" s="26"/>
      <c r="F2" s="26"/>
      <c r="G2" s="26"/>
      <c r="H2" s="26"/>
    </row>
    <row r="3" spans="1:8" ht="15.75" customHeight="1" x14ac:dyDescent="0.25">
      <c r="A3" s="19"/>
      <c r="B3" s="19"/>
      <c r="C3" s="19"/>
      <c r="D3" s="19"/>
      <c r="E3" s="19"/>
      <c r="F3" s="19"/>
      <c r="G3" s="19"/>
      <c r="H3" s="19"/>
    </row>
    <row r="5" spans="1:8" ht="36" customHeight="1" x14ac:dyDescent="0.25">
      <c r="A5" s="25" t="s">
        <v>38</v>
      </c>
      <c r="B5" s="25"/>
      <c r="C5" s="25"/>
      <c r="D5" s="25"/>
      <c r="E5" s="25"/>
      <c r="F5" s="25"/>
      <c r="G5" s="25"/>
      <c r="H5" s="25"/>
    </row>
    <row r="6" spans="1:8" ht="9" customHeight="1" x14ac:dyDescent="0.25">
      <c r="A6" s="27" t="s">
        <v>39</v>
      </c>
      <c r="B6" s="27"/>
      <c r="C6" s="27"/>
      <c r="D6" s="27"/>
      <c r="E6" s="27"/>
      <c r="F6" s="27"/>
      <c r="G6" s="27"/>
      <c r="H6" s="27"/>
    </row>
    <row r="7" spans="1:8" x14ac:dyDescent="0.25">
      <c r="A7" s="27"/>
      <c r="B7" s="27"/>
      <c r="C7" s="27"/>
      <c r="D7" s="27"/>
      <c r="E7" s="27"/>
      <c r="F7" s="27"/>
      <c r="G7" s="27"/>
      <c r="H7" s="27"/>
    </row>
    <row r="8" spans="1:8" ht="12" customHeight="1" x14ac:dyDescent="0.25">
      <c r="A8" s="27"/>
      <c r="B8" s="27"/>
      <c r="C8" s="27"/>
      <c r="D8" s="27"/>
      <c r="E8" s="27"/>
      <c r="F8" s="27"/>
      <c r="G8" s="27"/>
      <c r="H8" s="27"/>
    </row>
    <row r="13" spans="1:8" x14ac:dyDescent="0.25">
      <c r="C13" s="20"/>
    </row>
    <row r="30" spans="1:8" x14ac:dyDescent="0.25">
      <c r="A30" s="24" t="s">
        <v>40</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20"/>
    </row>
    <row r="55" spans="1:8" ht="34.5" customHeight="1" x14ac:dyDescent="0.25">
      <c r="A55" s="24" t="s">
        <v>41</v>
      </c>
      <c r="B55" s="24"/>
      <c r="C55" s="24"/>
      <c r="D55" s="24"/>
      <c r="E55" s="24"/>
      <c r="F55" s="24"/>
      <c r="G55" s="24"/>
      <c r="H55" s="24"/>
    </row>
    <row r="58" spans="1:8" x14ac:dyDescent="0.25">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7"/>
  <sheetViews>
    <sheetView zoomScale="115" zoomScaleNormal="115" workbookViewId="0">
      <selection sqref="A1:L1"/>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36" t="s">
        <v>54</v>
      </c>
      <c r="B1" s="37"/>
      <c r="C1" s="37"/>
      <c r="D1" s="37"/>
      <c r="E1" s="37"/>
      <c r="F1" s="37"/>
      <c r="G1" s="37"/>
      <c r="H1" s="37"/>
      <c r="I1" s="37"/>
      <c r="J1" s="37"/>
      <c r="K1" s="37"/>
      <c r="L1" s="38"/>
      <c r="M1" s="3"/>
      <c r="N1" s="3"/>
      <c r="O1" s="3"/>
      <c r="P1" s="3"/>
      <c r="Q1" s="3"/>
      <c r="R1" s="3"/>
      <c r="S1" s="3"/>
      <c r="T1" s="3"/>
      <c r="U1" s="3"/>
      <c r="V1" s="3"/>
      <c r="W1" s="3"/>
      <c r="X1" s="10"/>
      <c r="Y1" s="10"/>
      <c r="Z1" s="10"/>
      <c r="AA1" s="10"/>
      <c r="AB1" s="10"/>
    </row>
    <row r="2" spans="1:46" s="1" customFormat="1" ht="96.75" customHeight="1" thickTop="1" thickBot="1" x14ac:dyDescent="0.3">
      <c r="A2" s="30"/>
      <c r="B2" s="31"/>
      <c r="C2" s="31"/>
      <c r="D2" s="31"/>
      <c r="E2" s="31"/>
      <c r="F2" s="32"/>
      <c r="G2" s="4" t="s">
        <v>4</v>
      </c>
      <c r="H2" s="4" t="s">
        <v>3</v>
      </c>
      <c r="I2" s="4" t="s">
        <v>6</v>
      </c>
      <c r="J2" s="4" t="s">
        <v>11</v>
      </c>
      <c r="K2" s="4" t="s">
        <v>7</v>
      </c>
      <c r="L2" s="4" t="s">
        <v>8</v>
      </c>
      <c r="M2" s="4" t="s">
        <v>26</v>
      </c>
      <c r="N2" s="4" t="s">
        <v>18</v>
      </c>
      <c r="O2" s="4" t="s">
        <v>12</v>
      </c>
      <c r="P2" s="4" t="s">
        <v>15</v>
      </c>
      <c r="Q2" s="4" t="s">
        <v>27</v>
      </c>
      <c r="R2" s="4" t="s">
        <v>28</v>
      </c>
      <c r="S2" s="13" t="s">
        <v>29</v>
      </c>
      <c r="T2" s="4" t="s">
        <v>30</v>
      </c>
      <c r="U2" s="4" t="s">
        <v>13</v>
      </c>
      <c r="V2" s="4" t="s">
        <v>19</v>
      </c>
      <c r="W2" s="4" t="s">
        <v>20</v>
      </c>
      <c r="X2" s="13" t="s">
        <v>21</v>
      </c>
      <c r="Y2" s="11" t="s">
        <v>31</v>
      </c>
      <c r="Z2" s="11" t="s">
        <v>32</v>
      </c>
      <c r="AA2" s="14" t="s">
        <v>35</v>
      </c>
      <c r="AB2" s="15" t="s">
        <v>22</v>
      </c>
      <c r="AC2" s="28" t="s">
        <v>14</v>
      </c>
      <c r="AD2" s="8"/>
      <c r="AE2" s="8"/>
      <c r="AF2" s="8"/>
      <c r="AG2" s="8"/>
      <c r="AH2" s="8"/>
      <c r="AI2" s="8"/>
      <c r="AJ2" s="8"/>
      <c r="AK2" s="8"/>
      <c r="AL2" s="8"/>
      <c r="AM2" s="8"/>
      <c r="AN2" s="8"/>
      <c r="AO2" s="8"/>
      <c r="AP2" s="8"/>
      <c r="AQ2" s="8"/>
      <c r="AR2" s="8"/>
      <c r="AS2" s="8"/>
      <c r="AT2" s="8"/>
    </row>
    <row r="3" spans="1:46" s="6" customFormat="1" ht="101.25" customHeight="1" thickTop="1" thickBot="1" x14ac:dyDescent="0.3">
      <c r="A3" s="33" t="s">
        <v>1</v>
      </c>
      <c r="B3" s="34"/>
      <c r="C3" s="34"/>
      <c r="D3" s="34"/>
      <c r="E3" s="34"/>
      <c r="F3" s="35"/>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2" t="s">
        <v>5</v>
      </c>
      <c r="Y3" s="12" t="s">
        <v>5</v>
      </c>
      <c r="Z3" s="12" t="s">
        <v>5</v>
      </c>
      <c r="AA3" s="12" t="s">
        <v>17</v>
      </c>
      <c r="AB3" s="5" t="s">
        <v>23</v>
      </c>
      <c r="AC3" s="29"/>
      <c r="AD3" s="9"/>
      <c r="AE3" s="9"/>
      <c r="AF3" s="9"/>
      <c r="AG3" s="9"/>
      <c r="AH3" s="9"/>
      <c r="AI3" s="9"/>
      <c r="AJ3" s="9"/>
      <c r="AK3" s="9"/>
      <c r="AL3" s="9"/>
      <c r="AM3" s="9"/>
      <c r="AN3" s="9"/>
      <c r="AO3" s="9"/>
      <c r="AP3" s="9"/>
      <c r="AQ3" s="9"/>
      <c r="AR3" s="9"/>
      <c r="AS3" s="9"/>
      <c r="AT3" s="9"/>
    </row>
    <row r="4" spans="1:46" ht="61.5" thickTop="1" thickBot="1" x14ac:dyDescent="0.3">
      <c r="A4" s="16" t="s">
        <v>2</v>
      </c>
      <c r="B4" s="16" t="s">
        <v>0</v>
      </c>
      <c r="C4" s="16" t="s">
        <v>42</v>
      </c>
      <c r="D4" s="16" t="s">
        <v>55</v>
      </c>
      <c r="E4" s="16" t="s">
        <v>44</v>
      </c>
      <c r="F4" s="16" t="s">
        <v>43</v>
      </c>
      <c r="G4" s="17"/>
      <c r="H4" s="18"/>
      <c r="I4" s="18"/>
      <c r="J4" s="18"/>
      <c r="K4" s="18"/>
      <c r="L4" s="18"/>
      <c r="M4" s="18"/>
      <c r="N4" s="18"/>
      <c r="O4" s="18"/>
      <c r="P4" s="18"/>
      <c r="Q4" s="18"/>
      <c r="R4" s="18"/>
      <c r="S4" s="18"/>
      <c r="T4" s="18"/>
      <c r="U4" s="18"/>
      <c r="V4" s="18"/>
      <c r="W4" s="18"/>
      <c r="X4" s="18"/>
      <c r="Y4" s="18"/>
      <c r="Z4" s="18"/>
      <c r="AA4" s="18"/>
      <c r="AB4" s="18"/>
      <c r="AC4" s="29"/>
      <c r="AF4" s="10"/>
      <c r="AG4" s="10"/>
      <c r="AH4" s="10"/>
      <c r="AI4" s="10"/>
      <c r="AJ4" s="10"/>
      <c r="AK4" s="10"/>
      <c r="AL4" s="10"/>
      <c r="AM4" s="10"/>
      <c r="AN4" s="10"/>
      <c r="AO4" s="10"/>
      <c r="AP4" s="10"/>
      <c r="AQ4" s="10"/>
      <c r="AR4" s="10"/>
      <c r="AS4" s="10"/>
      <c r="AT4" s="10"/>
    </row>
    <row r="5" spans="1:46" s="2" customFormat="1" ht="16.5" thickTop="1" thickBot="1" x14ac:dyDescent="0.3">
      <c r="A5" s="21" t="s">
        <v>45</v>
      </c>
      <c r="B5" s="21" t="s">
        <v>56</v>
      </c>
      <c r="C5" s="22">
        <v>1.94</v>
      </c>
      <c r="D5" s="22">
        <v>98.24</v>
      </c>
      <c r="E5" s="22">
        <v>90.38</v>
      </c>
      <c r="F5" s="23">
        <v>90000</v>
      </c>
      <c r="G5" s="3"/>
      <c r="H5" s="3"/>
      <c r="I5" s="3"/>
      <c r="J5" s="3"/>
      <c r="K5" s="3"/>
      <c r="L5" s="3"/>
      <c r="M5" s="3"/>
      <c r="N5" s="3"/>
      <c r="O5" s="3"/>
      <c r="P5" s="3"/>
      <c r="Q5" s="3"/>
      <c r="R5" s="3"/>
      <c r="S5" s="3"/>
      <c r="T5" s="3"/>
      <c r="U5" s="3"/>
      <c r="V5" s="3"/>
      <c r="W5" s="3"/>
      <c r="X5" s="3"/>
      <c r="Y5" s="3"/>
      <c r="Z5" s="3"/>
      <c r="AA5" s="3"/>
      <c r="AB5" s="3"/>
      <c r="AC5" s="3">
        <f>SUM(G5:AB5)</f>
        <v>0</v>
      </c>
      <c r="AD5"/>
      <c r="AE5"/>
      <c r="AF5" s="10"/>
      <c r="AG5" s="10"/>
      <c r="AH5" s="10"/>
      <c r="AI5" s="10"/>
      <c r="AJ5" s="10"/>
      <c r="AK5" s="10"/>
      <c r="AL5" s="10"/>
      <c r="AM5" s="10"/>
      <c r="AN5" s="10"/>
      <c r="AO5" s="10"/>
      <c r="AP5" s="10"/>
      <c r="AQ5" s="10"/>
      <c r="AR5" s="10"/>
      <c r="AS5" s="10"/>
      <c r="AT5" s="10"/>
    </row>
    <row r="6" spans="1:46" ht="16.5" thickTop="1" thickBot="1" x14ac:dyDescent="0.3">
      <c r="A6" s="21" t="s">
        <v>46</v>
      </c>
      <c r="B6" s="21" t="s">
        <v>57</v>
      </c>
      <c r="C6" s="22">
        <v>1.1299999999999999</v>
      </c>
      <c r="D6" s="22">
        <v>37.15</v>
      </c>
      <c r="E6" s="22">
        <v>34.17</v>
      </c>
      <c r="F6" s="23">
        <v>41000</v>
      </c>
      <c r="G6" s="3"/>
      <c r="H6" s="3"/>
      <c r="I6" s="3"/>
      <c r="J6" s="3"/>
      <c r="K6" s="3"/>
      <c r="L6" s="3"/>
      <c r="M6" s="3"/>
      <c r="N6" s="3"/>
      <c r="O6" s="3"/>
      <c r="P6" s="3"/>
      <c r="Q6" s="3"/>
      <c r="R6" s="3"/>
      <c r="S6" s="3"/>
      <c r="T6" s="3"/>
      <c r="U6" s="3"/>
      <c r="V6" s="3"/>
      <c r="W6" s="3"/>
      <c r="X6" s="3"/>
      <c r="Y6" s="3"/>
      <c r="Z6" s="3"/>
      <c r="AA6" s="3"/>
      <c r="AB6" s="3"/>
      <c r="AC6" s="3">
        <f t="shared" ref="AC6:AC13" si="0">SUM(G6:AB6)</f>
        <v>0</v>
      </c>
    </row>
    <row r="7" spans="1:46" ht="16.5" thickTop="1" thickBot="1" x14ac:dyDescent="0.3">
      <c r="A7" s="21" t="s">
        <v>47</v>
      </c>
      <c r="B7" s="21" t="s">
        <v>58</v>
      </c>
      <c r="C7" s="22">
        <v>1.01</v>
      </c>
      <c r="D7" s="22">
        <v>19.21</v>
      </c>
      <c r="E7" s="22">
        <v>17.68</v>
      </c>
      <c r="F7" s="23">
        <v>32000</v>
      </c>
      <c r="G7" s="3"/>
      <c r="H7" s="3"/>
      <c r="I7" s="3"/>
      <c r="J7" s="3"/>
      <c r="K7" s="3"/>
      <c r="L7" s="3"/>
      <c r="M7" s="3"/>
      <c r="N7" s="3"/>
      <c r="O7" s="3"/>
      <c r="P7" s="3"/>
      <c r="Q7" s="3"/>
      <c r="R7" s="3"/>
      <c r="S7" s="3"/>
      <c r="T7" s="3"/>
      <c r="U7" s="3"/>
      <c r="V7" s="3"/>
      <c r="W7" s="3"/>
      <c r="X7" s="3"/>
      <c r="Y7" s="3"/>
      <c r="Z7" s="3"/>
      <c r="AA7" s="3"/>
      <c r="AB7" s="3"/>
      <c r="AC7" s="3">
        <f t="shared" si="0"/>
        <v>0</v>
      </c>
    </row>
    <row r="8" spans="1:46" ht="16.5" thickTop="1" thickBot="1" x14ac:dyDescent="0.3">
      <c r="A8" s="21" t="s">
        <v>48</v>
      </c>
      <c r="B8" s="21" t="s">
        <v>59</v>
      </c>
      <c r="C8" s="22">
        <v>0.9</v>
      </c>
      <c r="D8" s="22">
        <v>15.62</v>
      </c>
      <c r="E8" s="22">
        <v>14.37</v>
      </c>
      <c r="F8" s="23">
        <v>52000</v>
      </c>
      <c r="G8" s="3"/>
      <c r="H8" s="3"/>
      <c r="I8" s="3"/>
      <c r="J8" s="3"/>
      <c r="K8" s="3"/>
      <c r="L8" s="3"/>
      <c r="M8" s="3"/>
      <c r="N8" s="3"/>
      <c r="O8" s="3"/>
      <c r="P8" s="3"/>
      <c r="Q8" s="3"/>
      <c r="R8" s="3"/>
      <c r="S8" s="3"/>
      <c r="T8" s="3"/>
      <c r="U8" s="3"/>
      <c r="V8" s="3"/>
      <c r="W8" s="3"/>
      <c r="X8" s="3"/>
      <c r="Y8" s="3"/>
      <c r="Z8" s="3"/>
      <c r="AA8" s="3"/>
      <c r="AB8" s="3"/>
      <c r="AC8" s="3">
        <f t="shared" si="0"/>
        <v>0</v>
      </c>
    </row>
    <row r="9" spans="1:46" ht="16.5" thickTop="1" thickBot="1" x14ac:dyDescent="0.3">
      <c r="A9" s="21" t="s">
        <v>49</v>
      </c>
      <c r="B9" s="21" t="s">
        <v>60</v>
      </c>
      <c r="C9" s="22">
        <v>0.69</v>
      </c>
      <c r="D9" s="22">
        <v>15.39</v>
      </c>
      <c r="E9" s="22">
        <v>14.16</v>
      </c>
      <c r="F9" s="23">
        <v>47000</v>
      </c>
      <c r="G9" s="3"/>
      <c r="H9" s="3"/>
      <c r="I9" s="3"/>
      <c r="J9" s="3"/>
      <c r="K9" s="3"/>
      <c r="L9" s="3"/>
      <c r="M9" s="3"/>
      <c r="N9" s="3"/>
      <c r="O9" s="3"/>
      <c r="P9" s="3"/>
      <c r="Q9" s="3"/>
      <c r="R9" s="3"/>
      <c r="S9" s="3"/>
      <c r="T9" s="3"/>
      <c r="U9" s="3"/>
      <c r="V9" s="3"/>
      <c r="W9" s="3"/>
      <c r="X9" s="3"/>
      <c r="Y9" s="3"/>
      <c r="Z9" s="3"/>
      <c r="AA9" s="3"/>
      <c r="AB9" s="3"/>
      <c r="AC9" s="3">
        <f t="shared" si="0"/>
        <v>0</v>
      </c>
    </row>
    <row r="10" spans="1:46" ht="16.5" thickTop="1" thickBot="1" x14ac:dyDescent="0.3">
      <c r="A10" s="21" t="s">
        <v>50</v>
      </c>
      <c r="B10" s="21" t="s">
        <v>61</v>
      </c>
      <c r="C10" s="22">
        <v>0.67</v>
      </c>
      <c r="D10" s="22">
        <v>10.48</v>
      </c>
      <c r="E10" s="22">
        <v>9.64</v>
      </c>
      <c r="F10" s="23">
        <v>31000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ht="16.5" thickTop="1" thickBot="1" x14ac:dyDescent="0.3">
      <c r="A11" s="21" t="s">
        <v>51</v>
      </c>
      <c r="B11" s="21" t="s">
        <v>62</v>
      </c>
      <c r="C11" s="22">
        <v>0.3</v>
      </c>
      <c r="D11" s="22">
        <v>5.0999999999999996</v>
      </c>
      <c r="E11" s="22">
        <v>4.6900000000000004</v>
      </c>
      <c r="F11" s="23">
        <v>14000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ht="16.5" thickTop="1" thickBot="1" x14ac:dyDescent="0.3">
      <c r="A12" s="21" t="s">
        <v>52</v>
      </c>
      <c r="B12" s="21" t="s">
        <v>63</v>
      </c>
      <c r="C12" s="22">
        <v>0.26</v>
      </c>
      <c r="D12" s="22">
        <v>4.09</v>
      </c>
      <c r="E12" s="22">
        <v>3.76</v>
      </c>
      <c r="F12" s="23">
        <v>12000</v>
      </c>
      <c r="G12" s="3"/>
      <c r="H12" s="3"/>
      <c r="I12" s="3"/>
      <c r="J12" s="3"/>
      <c r="K12" s="3"/>
      <c r="L12" s="3"/>
      <c r="M12" s="3"/>
      <c r="N12" s="3"/>
      <c r="O12" s="3"/>
      <c r="P12" s="3"/>
      <c r="Q12" s="3"/>
      <c r="R12" s="3"/>
      <c r="S12" s="3"/>
      <c r="T12" s="3"/>
      <c r="U12" s="3"/>
      <c r="V12" s="3"/>
      <c r="W12" s="3"/>
      <c r="X12" s="3"/>
      <c r="Y12" s="3"/>
      <c r="Z12" s="3"/>
      <c r="AA12" s="3"/>
      <c r="AB12" s="3"/>
      <c r="AC12" s="3">
        <f t="shared" si="0"/>
        <v>0</v>
      </c>
    </row>
    <row r="13" spans="1:46" ht="16.5" thickTop="1" thickBot="1" x14ac:dyDescent="0.3">
      <c r="A13" s="21" t="s">
        <v>53</v>
      </c>
      <c r="B13" s="21" t="s">
        <v>64</v>
      </c>
      <c r="C13" s="22">
        <v>0.19</v>
      </c>
      <c r="D13" s="22">
        <v>3.3</v>
      </c>
      <c r="E13" s="22">
        <v>3.04</v>
      </c>
      <c r="F13" s="23">
        <v>9000</v>
      </c>
      <c r="G13" s="3"/>
      <c r="H13" s="3"/>
      <c r="I13" s="3"/>
      <c r="J13" s="3"/>
      <c r="K13" s="3"/>
      <c r="L13" s="3"/>
      <c r="M13" s="3"/>
      <c r="N13" s="3"/>
      <c r="O13" s="3"/>
      <c r="P13" s="3"/>
      <c r="Q13" s="3"/>
      <c r="R13" s="3"/>
      <c r="S13" s="3"/>
      <c r="T13" s="3"/>
      <c r="U13" s="3"/>
      <c r="V13" s="3"/>
      <c r="W13" s="3"/>
      <c r="X13" s="3"/>
      <c r="Y13" s="3"/>
      <c r="Z13" s="3"/>
      <c r="AA13" s="3"/>
      <c r="AB13" s="3"/>
      <c r="AC13" s="3">
        <f t="shared" si="0"/>
        <v>0</v>
      </c>
    </row>
    <row r="14" spans="1:46" ht="15.75" thickTop="1" x14ac:dyDescent="0.25"/>
    <row r="15" spans="1:46" x14ac:dyDescent="0.25">
      <c r="A15" s="7"/>
    </row>
    <row r="16" spans="1:46" x14ac:dyDescent="0.25">
      <c r="A16" s="7"/>
    </row>
    <row r="17" spans="1:1" x14ac:dyDescent="0.25">
      <c r="A17" s="7"/>
    </row>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Danville</dc:title>
  <dc:creator>Swenson, Thomas</dc:creator>
  <cp:keywords>MS4, parcel, IC, hot spots</cp:keywords>
  <cp:lastModifiedBy>Bejtlich, Andrea</cp:lastModifiedBy>
  <dcterms:created xsi:type="dcterms:W3CDTF">2022-03-31T12:35:49Z</dcterms:created>
  <dcterms:modified xsi:type="dcterms:W3CDTF">2022-09-19T16:43:04Z</dcterms:modified>
</cp:coreProperties>
</file>