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F30D4EF4-DFBE-4D12-B7E4-DB0099D0B5C1}"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1" l="1"/>
  <c r="AC7" i="1"/>
  <c r="AC8" i="1"/>
  <c r="AC9" i="1"/>
  <c r="AC10" i="1"/>
  <c r="AC11" i="1"/>
  <c r="AC12" i="1"/>
  <c r="AC1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<sst xmlns="http://schemas.openxmlformats.org/spreadsheetml/2006/main" count="77" uniqueCount="65">
  <si>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</si>
  <si>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</si>
  <si>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</si>
  <si>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</si>
  <si>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</si>
  <si>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</si>
  <si>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</si>
  <si>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</si>
  <si>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</si>
  <si>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</si>
  <si>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</si>
  <si>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</si>
  <si>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</si>
  <si>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</si>
  <si>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</si>
  <si>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</si>
  <si>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</si>
  <si>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</si>
  <si>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</si>
  <si>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</si>
  <si>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</si>
  <si>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</si>
  <si>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</si>
  <si>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</si>
  <si>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</si>
  <si>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</si>
  <si>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</si>
  <si>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</si>
  <si>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</si>
  <si>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</si>
  <si>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</si>
  <si>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</si>
  <si>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</si>
  <si>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</si>
  <si>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</si>
  <si>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</si>
  <si>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</si>
  <si>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</si>
  <si>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</si>
  <si>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</si>
  <si>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</si>
  <si>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</si>
  <si>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3 Academy Ave</t>
  </si>
  <si>
    <t>1 Academy Ave</t>
  </si>
  <si>
    <t>4 Main St</t>
  </si>
  <si>
    <t>88 Woodlock Park Lane</t>
  </si>
  <si>
    <t>19 Academy Ave</t>
  </si>
  <si>
    <t>17 East Rd</t>
  </si>
  <si>
    <t>Kelly Ln</t>
  </si>
  <si>
    <t>Conley Rd</t>
  </si>
  <si>
    <t>Sawyer/Salem Rd</t>
  </si>
  <si>
    <t>PSIR Attachment D - Atkinson identification of potential retrofit opportunities or opportunities for the installation of structural BMPs during redevelopment</t>
  </si>
  <si>
    <t>08011-000013000031000000</t>
  </si>
  <si>
    <t>08011-000013000030000000</t>
  </si>
  <si>
    <t>08011-000005000067000000</t>
  </si>
  <si>
    <t>08011-000011000004000000</t>
  </si>
  <si>
    <t>08011-000013000070000000</t>
  </si>
  <si>
    <t>08011-000015000027000000</t>
  </si>
  <si>
    <t>08011-000009000090000000</t>
  </si>
  <si>
    <t>08011-000016000019000000</t>
  </si>
  <si>
    <t>08011-000007000198000000</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</si>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</sst>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1">
    <xf numFmtId="0" fontId="0" fillId="0" borderId="0"/>
  </cellStyleXfs>
  <cellXfs count="37">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44796"/>
          <a:ext cx="5064401"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402996"/>
          <a:ext cx="7294974"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1954703"/>
          <a:ext cx="2515833"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115" zoomScaleNormal="115" workbookViewId="0">
      <selection activeCell="L38" sqref="L38"/>
    </sheetView>
  </sheetViews>
  <sheetFormatPr defaultRowHeight="15" x14ac:dyDescent="0.25"/>
  <cols>
    <col min="1" max="1" width="55.85546875" bestFit="1" customWidth="1"/>
  </cols>
  <sheetData>
    <row r="1" spans="1:8" ht="30.75" customHeight="1" x14ac:dyDescent="0.25">
      <c r="A1" s="25" t="s">
        <v>36</v>
      </c>
      <c r="B1" s="25"/>
      <c r="C1" s="25"/>
      <c r="D1" s="25"/>
      <c r="E1" s="25"/>
      <c r="F1" s="25"/>
      <c r="G1" s="25"/>
      <c r="H1" s="25"/>
    </row>
    <row r="2" spans="1:8" ht="81" customHeight="1" x14ac:dyDescent="0.25">
      <c r="A2" s="26" t="s">
        <v>61</v>
      </c>
      <c r="B2" s="26"/>
      <c r="C2" s="26"/>
      <c r="D2" s="26"/>
      <c r="E2" s="26"/>
      <c r="F2" s="26"/>
      <c r="G2" s="26"/>
      <c r="H2" s="26"/>
    </row>
    <row r="3" spans="1:8" ht="15.75" customHeight="1" x14ac:dyDescent="0.25">
      <c r="A3" s="19"/>
      <c r="B3" s="19"/>
      <c r="C3" s="19"/>
      <c r="D3" s="19"/>
      <c r="E3" s="19"/>
      <c r="F3" s="19"/>
      <c r="G3" s="19"/>
      <c r="H3" s="19"/>
    </row>
    <row r="5" spans="1:8" ht="36" customHeight="1" x14ac:dyDescent="0.25">
      <c r="A5" s="25" t="s">
        <v>37</v>
      </c>
      <c r="B5" s="25"/>
      <c r="C5" s="25"/>
      <c r="D5" s="25"/>
      <c r="E5" s="25"/>
      <c r="F5" s="25"/>
      <c r="G5" s="25"/>
      <c r="H5" s="25"/>
    </row>
    <row r="6" spans="1:8" ht="12" customHeight="1" x14ac:dyDescent="0.25">
      <c r="A6" s="27" t="s">
        <v>62</v>
      </c>
      <c r="B6" s="27"/>
      <c r="C6" s="27"/>
      <c r="D6" s="27"/>
      <c r="E6" s="27"/>
      <c r="F6" s="27"/>
      <c r="G6" s="27"/>
      <c r="H6" s="27"/>
    </row>
    <row r="7" spans="1:8" ht="11.25" customHeight="1" x14ac:dyDescent="0.25">
      <c r="A7" s="27"/>
      <c r="B7" s="27"/>
      <c r="C7" s="27"/>
      <c r="D7" s="27"/>
      <c r="E7" s="27"/>
      <c r="F7" s="27"/>
      <c r="G7" s="27"/>
      <c r="H7" s="27"/>
    </row>
    <row r="8" spans="1:8" ht="24.75" customHeight="1" x14ac:dyDescent="0.25">
      <c r="A8" s="27"/>
      <c r="B8" s="27"/>
      <c r="C8" s="27"/>
      <c r="D8" s="27"/>
      <c r="E8" s="27"/>
      <c r="F8" s="27"/>
      <c r="G8" s="27"/>
      <c r="H8" s="27"/>
    </row>
    <row r="13" spans="1:8" x14ac:dyDescent="0.25">
      <c r="C13" s="20"/>
    </row>
    <row r="30" spans="1:8" x14ac:dyDescent="0.25">
      <c r="A30" s="24" t="s">
        <v>63</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64</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7"/>
  <sheetViews>
    <sheetView topLeftCell="U1" zoomScale="85" zoomScaleNormal="85" workbookViewId="0">
      <selection activeCell="A2" sqref="A2:F2"/>
    </sheetView>
  </sheetViews>
  <sheetFormatPr defaultRowHeight="15" x14ac:dyDescent="0.25"/>
  <cols>
    <col min="1" max="1" width="21" bestFit="1" customWidth="1"/>
    <col min="2" max="2" width="17.140625" customWidth="1"/>
    <col min="3" max="3" width="20.140625" bestFit="1" customWidth="1"/>
    <col min="4" max="4" width="21.5703125" bestFit="1" customWidth="1"/>
    <col min="5" max="7" width="21.5703125" customWidth="1"/>
    <col min="8" max="8" width="27" bestFit="1" customWidth="1"/>
    <col min="9" max="9" width="24" customWidth="1"/>
    <col min="10" max="10" width="17.85546875" bestFit="1" customWidth="1"/>
    <col min="11" max="11" width="20.42578125" customWidth="1"/>
    <col min="12" max="12" width="23.28515625" customWidth="1"/>
    <col min="13" max="13" width="30.140625" customWidth="1"/>
    <col min="14" max="14" width="17.5703125" bestFit="1" customWidth="1"/>
    <col min="15" max="16" width="24.85546875" customWidth="1"/>
    <col min="17" max="17" width="39.5703125" customWidth="1"/>
    <col min="18" max="18" width="31.28515625" customWidth="1"/>
    <col min="19" max="19" width="18.42578125" customWidth="1"/>
    <col min="20" max="20" width="22.7109375" customWidth="1"/>
    <col min="21" max="21" width="23.140625" customWidth="1"/>
    <col min="22" max="22" width="25.28515625" customWidth="1"/>
    <col min="23" max="23" width="22.28515625" customWidth="1"/>
    <col min="24" max="24" width="20.7109375" customWidth="1"/>
    <col min="25" max="25" width="21.5703125" customWidth="1"/>
    <col min="26" max="26" width="26.140625" customWidth="1"/>
    <col min="27" max="27" width="20.42578125" customWidth="1"/>
    <col min="28" max="28" width="31.85546875" customWidth="1"/>
    <col min="29" max="29" width="18.140625" bestFit="1" customWidth="1"/>
  </cols>
  <sheetData>
    <row r="1" spans="1:46" ht="74.25" customHeight="1" thickTop="1" thickBot="1" x14ac:dyDescent="0.3">
      <c r="A1" s="28" t="s">
        <v>51</v>
      </c>
      <c r="B1" s="29"/>
      <c r="C1" s="29"/>
      <c r="D1" s="29"/>
      <c r="E1" s="29"/>
      <c r="F1" s="29"/>
      <c r="G1" s="29"/>
      <c r="H1" s="29"/>
      <c r="I1" s="29"/>
      <c r="J1" s="29"/>
      <c r="K1" s="29"/>
      <c r="L1" s="29"/>
      <c r="M1" s="30"/>
      <c r="N1" s="3"/>
      <c r="O1" s="3"/>
      <c r="P1" s="3"/>
      <c r="Q1" s="3"/>
      <c r="R1" s="3"/>
      <c r="S1" s="3"/>
      <c r="T1" s="3"/>
      <c r="U1" s="3"/>
      <c r="V1" s="3"/>
      <c r="W1" s="3"/>
      <c r="X1" s="3"/>
      <c r="Y1" s="10"/>
      <c r="Z1" s="10"/>
      <c r="AA1" s="10"/>
      <c r="AB1" s="10"/>
      <c r="AC1" s="10"/>
    </row>
    <row r="2" spans="1:46" s="1" customFormat="1" ht="170.25" customHeight="1" thickTop="1" thickBot="1" x14ac:dyDescent="0.3">
      <c r="A2" s="34"/>
      <c r="B2" s="35"/>
      <c r="C2" s="35"/>
      <c r="D2" s="35"/>
      <c r="E2" s="35"/>
      <c r="F2" s="36"/>
      <c r="G2" s="4" t="s">
        <v>4</v>
      </c>
      <c r="H2" s="4" t="s">
        <v>3</v>
      </c>
      <c r="I2" s="4" t="s">
        <v>6</v>
      </c>
      <c r="J2" s="4" t="s">
        <v>11</v>
      </c>
      <c r="K2" s="4" t="s">
        <v>7</v>
      </c>
      <c r="L2" s="4" t="s">
        <v>8</v>
      </c>
      <c r="M2" s="4" t="s">
        <v>26</v>
      </c>
      <c r="N2" s="4" t="s">
        <v>18</v>
      </c>
      <c r="O2" s="4" t="s">
        <v>12</v>
      </c>
      <c r="P2" s="4" t="s">
        <v>15</v>
      </c>
      <c r="Q2" s="4" t="s">
        <v>27</v>
      </c>
      <c r="R2" s="4" t="s">
        <v>28</v>
      </c>
      <c r="S2" s="13" t="s">
        <v>29</v>
      </c>
      <c r="T2" s="4" t="s">
        <v>30</v>
      </c>
      <c r="U2" s="4" t="s">
        <v>13</v>
      </c>
      <c r="V2" s="4" t="s">
        <v>19</v>
      </c>
      <c r="W2" s="4" t="s">
        <v>20</v>
      </c>
      <c r="X2" s="13" t="s">
        <v>21</v>
      </c>
      <c r="Y2" s="11" t="s">
        <v>31</v>
      </c>
      <c r="Z2" s="11" t="s">
        <v>32</v>
      </c>
      <c r="AA2" s="14" t="s">
        <v>35</v>
      </c>
      <c r="AB2" s="15" t="s">
        <v>22</v>
      </c>
      <c r="AC2" s="21" t="s">
        <v>14</v>
      </c>
      <c r="AD2" s="8"/>
      <c r="AE2" s="8"/>
      <c r="AF2" s="8"/>
      <c r="AG2" s="8"/>
      <c r="AH2" s="8"/>
      <c r="AI2" s="8"/>
      <c r="AJ2" s="8"/>
      <c r="AK2" s="8"/>
      <c r="AL2" s="8"/>
      <c r="AM2" s="8"/>
      <c r="AN2" s="8"/>
      <c r="AO2" s="8"/>
      <c r="AP2" s="8"/>
      <c r="AQ2" s="8"/>
      <c r="AR2" s="8"/>
      <c r="AS2" s="8"/>
      <c r="AT2" s="8"/>
    </row>
    <row r="3" spans="1:46" s="6" customFormat="1" ht="76.5" thickTop="1" thickBot="1" x14ac:dyDescent="0.3">
      <c r="A3" s="31" t="s">
        <v>1</v>
      </c>
      <c r="B3" s="32"/>
      <c r="C3" s="32"/>
      <c r="D3" s="32"/>
      <c r="E3" s="32"/>
      <c r="F3" s="33"/>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2" t="s">
        <v>5</v>
      </c>
      <c r="Y3" s="12" t="s">
        <v>5</v>
      </c>
      <c r="Z3" s="12" t="s">
        <v>5</v>
      </c>
      <c r="AA3" s="12" t="s">
        <v>17</v>
      </c>
      <c r="AB3" s="5" t="s">
        <v>23</v>
      </c>
      <c r="AC3" s="22"/>
      <c r="AD3" s="9"/>
      <c r="AE3" s="9"/>
      <c r="AF3" s="9"/>
      <c r="AG3" s="9"/>
      <c r="AH3" s="9"/>
      <c r="AI3" s="9"/>
      <c r="AJ3" s="9"/>
      <c r="AK3" s="9"/>
      <c r="AL3" s="9"/>
      <c r="AM3" s="9"/>
      <c r="AN3" s="9"/>
      <c r="AO3" s="9"/>
      <c r="AP3" s="9"/>
      <c r="AQ3" s="9"/>
      <c r="AR3" s="9"/>
      <c r="AS3" s="9"/>
      <c r="AT3" s="9"/>
    </row>
    <row r="4" spans="1:46" ht="61.5" thickTop="1" thickBot="1" x14ac:dyDescent="0.3">
      <c r="A4" s="16" t="s">
        <v>2</v>
      </c>
      <c r="B4" s="16" t="s">
        <v>0</v>
      </c>
      <c r="C4" s="16" t="s">
        <v>38</v>
      </c>
      <c r="D4" s="16" t="s">
        <v>40</v>
      </c>
      <c r="E4" s="16" t="s">
        <v>41</v>
      </c>
      <c r="F4" s="16" t="s">
        <v>39</v>
      </c>
      <c r="G4" s="17"/>
      <c r="H4" s="17"/>
      <c r="I4" s="17"/>
      <c r="J4" s="17"/>
      <c r="K4" s="17"/>
      <c r="L4" s="17"/>
      <c r="M4" s="17"/>
      <c r="N4" s="17"/>
      <c r="O4" s="17"/>
      <c r="P4" s="17"/>
      <c r="Q4" s="17"/>
      <c r="R4" s="17"/>
      <c r="S4" s="17"/>
      <c r="T4" s="17"/>
      <c r="U4" s="17"/>
      <c r="V4" s="17"/>
      <c r="W4" s="17"/>
      <c r="X4" s="17"/>
      <c r="Y4" s="17"/>
      <c r="Z4" s="17"/>
      <c r="AA4" s="17"/>
      <c r="AB4" s="17"/>
      <c r="AC4" s="22"/>
      <c r="AE4" s="10"/>
      <c r="AF4" s="10"/>
      <c r="AG4" s="10"/>
      <c r="AH4" s="10"/>
      <c r="AI4" s="10"/>
      <c r="AJ4" s="10"/>
      <c r="AK4" s="10"/>
      <c r="AL4" s="10"/>
      <c r="AM4" s="10"/>
      <c r="AN4" s="10"/>
      <c r="AO4" s="10"/>
      <c r="AP4" s="10"/>
      <c r="AQ4" s="10"/>
      <c r="AR4" s="10"/>
      <c r="AS4" s="10"/>
    </row>
    <row r="5" spans="1:46" s="2" customFormat="1" ht="16.5" thickTop="1" thickBot="1" x14ac:dyDescent="0.3">
      <c r="A5" s="23" t="s">
        <v>42</v>
      </c>
      <c r="B5" s="3" t="s">
        <v>52</v>
      </c>
      <c r="C5" s="6">
        <v>2.16</v>
      </c>
      <c r="D5" s="6">
        <v>5.24</v>
      </c>
      <c r="E5" s="18">
        <v>4.25</v>
      </c>
      <c r="F5" s="18">
        <v>100000</v>
      </c>
      <c r="G5" s="3"/>
      <c r="H5" s="3"/>
      <c r="I5" s="3"/>
      <c r="J5" s="3"/>
      <c r="K5" s="3"/>
      <c r="L5" s="3"/>
      <c r="M5" s="3"/>
      <c r="N5" s="3"/>
      <c r="O5" s="3"/>
      <c r="P5" s="3"/>
      <c r="Q5" s="3"/>
      <c r="R5" s="3"/>
      <c r="S5" s="3"/>
      <c r="T5" s="3"/>
      <c r="U5" s="3"/>
      <c r="V5" s="3"/>
      <c r="W5" s="3"/>
      <c r="X5" s="3"/>
      <c r="Y5" s="3"/>
      <c r="Z5" s="3"/>
      <c r="AA5" s="3"/>
      <c r="AB5" s="3"/>
      <c r="AC5" s="3">
        <f>SUM(G5:AB5)</f>
        <v>0</v>
      </c>
      <c r="AD5"/>
      <c r="AE5" s="10"/>
      <c r="AF5" s="10"/>
      <c r="AG5" s="10"/>
      <c r="AH5" s="10"/>
      <c r="AI5" s="10"/>
      <c r="AJ5" s="10"/>
      <c r="AK5" s="10"/>
      <c r="AL5" s="10"/>
      <c r="AM5" s="10"/>
      <c r="AN5" s="10"/>
      <c r="AO5" s="10"/>
      <c r="AP5" s="10"/>
      <c r="AQ5" s="10"/>
      <c r="AR5" s="10"/>
      <c r="AS5" s="10"/>
    </row>
    <row r="6" spans="1:46" ht="16.5" thickTop="1" thickBot="1" x14ac:dyDescent="0.3">
      <c r="A6" s="23" t="s">
        <v>43</v>
      </c>
      <c r="B6" s="3" t="s">
        <v>53</v>
      </c>
      <c r="C6" s="6">
        <v>1.92</v>
      </c>
      <c r="D6" s="6">
        <v>4.74</v>
      </c>
      <c r="E6" s="18">
        <v>3.84</v>
      </c>
      <c r="F6" s="18">
        <v>88000</v>
      </c>
      <c r="G6" s="3"/>
      <c r="H6" s="3"/>
      <c r="I6" s="3"/>
      <c r="J6" s="3"/>
      <c r="K6" s="3"/>
      <c r="L6" s="3"/>
      <c r="M6" s="3"/>
      <c r="N6" s="3"/>
      <c r="O6" s="3"/>
      <c r="P6" s="3"/>
      <c r="Q6" s="3"/>
      <c r="R6" s="3"/>
      <c r="S6" s="3"/>
      <c r="T6" s="3"/>
      <c r="U6" s="3"/>
      <c r="V6" s="3"/>
      <c r="W6" s="3"/>
      <c r="X6" s="3"/>
      <c r="Y6" s="3"/>
      <c r="Z6" s="3"/>
      <c r="AA6" s="3"/>
      <c r="AB6" s="3"/>
      <c r="AC6" s="3">
        <f t="shared" ref="AC6:AC13" si="0">SUM(G6:AB6)</f>
        <v>0</v>
      </c>
    </row>
    <row r="7" spans="1:46" ht="16.5" thickTop="1" thickBot="1" x14ac:dyDescent="0.3">
      <c r="A7" s="23" t="s">
        <v>44</v>
      </c>
      <c r="B7" s="3" t="s">
        <v>54</v>
      </c>
      <c r="C7" s="6">
        <v>2.15</v>
      </c>
      <c r="D7" s="6">
        <v>4.32</v>
      </c>
      <c r="E7" s="18">
        <v>3.5</v>
      </c>
      <c r="F7" s="18">
        <v>99000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3" t="s">
        <v>45</v>
      </c>
      <c r="B8" s="3" t="s">
        <v>55</v>
      </c>
      <c r="C8" s="6">
        <v>0.94</v>
      </c>
      <c r="D8" s="6">
        <v>3.73</v>
      </c>
      <c r="E8" s="18">
        <v>3.02</v>
      </c>
      <c r="F8" s="18">
        <v>43000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3" t="s">
        <v>46</v>
      </c>
      <c r="B9" s="3" t="s">
        <v>56</v>
      </c>
      <c r="C9" s="6">
        <v>0.89</v>
      </c>
      <c r="D9" s="6">
        <v>1.94</v>
      </c>
      <c r="E9" s="18">
        <v>1.57</v>
      </c>
      <c r="F9" s="18">
        <v>41000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3" t="s">
        <v>47</v>
      </c>
      <c r="B10" s="3" t="s">
        <v>57</v>
      </c>
      <c r="C10" s="6">
        <v>0.48</v>
      </c>
      <c r="D10" s="6">
        <v>1.07</v>
      </c>
      <c r="E10" s="18">
        <v>0.86</v>
      </c>
      <c r="F10" s="18">
        <v>22000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3" t="s">
        <v>48</v>
      </c>
      <c r="B11" s="3" t="s">
        <v>58</v>
      </c>
      <c r="C11" s="6">
        <v>0.37</v>
      </c>
      <c r="D11" s="6">
        <v>1.01</v>
      </c>
      <c r="E11" s="18">
        <v>0.82</v>
      </c>
      <c r="F11" s="18">
        <v>17000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3" t="s">
        <v>49</v>
      </c>
      <c r="B12" s="3" t="s">
        <v>59</v>
      </c>
      <c r="C12" s="6">
        <v>0.23</v>
      </c>
      <c r="D12" s="6">
        <v>0.72</v>
      </c>
      <c r="E12" s="18">
        <v>0.57999999999999996</v>
      </c>
      <c r="F12" s="18">
        <v>11000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3" t="s">
        <v>50</v>
      </c>
      <c r="B13" s="3" t="s">
        <v>60</v>
      </c>
      <c r="C13" s="6">
        <v>0.24</v>
      </c>
      <c r="D13" s="6">
        <v>0.37</v>
      </c>
      <c r="E13" s="18">
        <v>0.3</v>
      </c>
      <c r="F13" s="18">
        <v>11000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5.75" thickTop="1" x14ac:dyDescent="0.25"/>
    <row r="15" spans="1:46" x14ac:dyDescent="0.25">
      <c r="A15" s="7"/>
    </row>
    <row r="16" spans="1:46" x14ac:dyDescent="0.25">
      <c r="A16" s="7"/>
    </row>
    <row r="17" spans="1:1" x14ac:dyDescent="0.25">
      <c r="A17" s="7"/>
    </row>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Atkinson</dc:title>
  <dc:creator>Swenson, Thomas</dc:creator>
  <cp:keywords>MS4, parcel, IC, hot spots</cp:keywords>
  <cp:lastModifiedBy>Bejtlich, Andrea</cp:lastModifiedBy>
  <dcterms:created xsi:type="dcterms:W3CDTF">2022-03-31T12:35:49Z</dcterms:created>
  <dcterms:modified xsi:type="dcterms:W3CDTF">2022-09-19T16:50:07Z</dcterms:modified>
</cp:coreProperties>
</file>